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FA\Desktop\"/>
    </mc:Choice>
  </mc:AlternateContent>
  <xr:revisionPtr revIDLastSave="0" documentId="8_{D4AB0AC8-CDB9-4F19-B009-A5199EE8543B}" xr6:coauthVersionLast="47" xr6:coauthVersionMax="47" xr10:uidLastSave="{00000000-0000-0000-0000-000000000000}"/>
  <bookViews>
    <workbookView xWindow="-108" yWindow="-108" windowWidth="16608" windowHeight="8832" activeTab="2" xr2:uid="{225C1B02-FFAB-4E15-AD03-188C702A63BD}"/>
  </bookViews>
  <sheets>
    <sheet name="北見300" sheetId="2" r:id="rId1"/>
    <sheet name="北見200cla" sheetId="7" r:id="rId2"/>
    <sheet name="北見200new" sheetId="4" r:id="rId3"/>
  </sheets>
  <externalReferences>
    <externalReference r:id="rId4"/>
  </externalReferences>
  <definedNames>
    <definedName name="■" localSheetId="0">[1]入力!#REF!</definedName>
    <definedName name="■">[1]入力!#REF!</definedName>
    <definedName name="didj" hidden="1">{"'06BRM325'!$A$4:$G$76"}</definedName>
    <definedName name="HTML_CodePage" hidden="1">1252</definedName>
    <definedName name="HTML_Control" localSheetId="1" hidden="1">{"'06BRM325'!$A$4:$G$76"}</definedName>
    <definedName name="HTML_Control" localSheetId="2" hidden="1">{"'06BRM325'!$A$4:$G$76"}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 localSheetId="0">[1]入力!#REF!</definedName>
    <definedName name="s">[1]入力!#REF!</definedName>
    <definedName name="くくくくく" localSheetId="1" hidden="1">{"'06BRM325'!$A$4:$G$76"}</definedName>
    <definedName name="くくくくく" localSheetId="2" hidden="1">{"'06BRM325'!$A$4:$G$76"}</definedName>
    <definedName name="くくくくく" localSheetId="0" hidden="1">{"'06BRM325'!$A$4:$G$76"}</definedName>
    <definedName name="くくくくく" hidden="1">{"'06BRM325'!$A$4:$G$76"}</definedName>
    <definedName name="しはしは" localSheetId="1" hidden="1">{"'06BRM325'!$A$4:$G$76"}</definedName>
    <definedName name="しはしは" localSheetId="2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1" hidden="1">{"'06BRM325'!$A$4:$G$76"}</definedName>
    <definedName name="りのりの" localSheetId="2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1" hidden="1">{"'06BRM325'!$A$4:$G$76"}</definedName>
    <definedName name="岸の動き" localSheetId="2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9" i="7"/>
  <c r="E5" i="7"/>
  <c r="E6" i="7" s="1"/>
  <c r="E7" i="7" s="1"/>
  <c r="E8" i="7" s="1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5" i="4"/>
  <c r="E5" i="2"/>
  <c r="E6" i="2" s="1"/>
  <c r="E7" i="2" s="1"/>
  <c r="E8" i="2" s="1"/>
  <c r="E9" i="2" s="1"/>
  <c r="E10" i="2" s="1"/>
  <c r="E11" i="2" s="1"/>
  <c r="E12" i="2" s="1"/>
  <c r="E13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2" i="2" s="1"/>
  <c r="E44" i="2" s="1"/>
  <c r="E45" i="2" s="1"/>
  <c r="E46" i="2" s="1"/>
  <c r="E47" i="2" s="1"/>
  <c r="E48" i="2" s="1"/>
  <c r="E49" i="2" s="1"/>
  <c r="E10" i="7" l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</calcChain>
</file>

<file path=xl/sharedStrings.xml><?xml version="1.0" encoding="utf-8"?>
<sst xmlns="http://schemas.openxmlformats.org/spreadsheetml/2006/main" count="723" uniqueCount="300">
  <si>
    <t>No.</t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</si>
  <si>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</si>
  <si>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</si>
  <si>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</si>
  <si>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</si>
  <si>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</si>
  <si>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「住所表示」(正面信号)   　</t>
    <rPh sb="1" eb="3">
      <t>ジュウショ</t>
    </rPh>
    <rPh sb="3" eb="5">
      <t>ヒョウジ</t>
    </rPh>
    <rPh sb="7" eb="9">
      <t>ショウメン</t>
    </rPh>
    <rPh sb="9" eb="11">
      <t>シンゴウ</t>
    </rPh>
    <phoneticPr fontId="4"/>
  </si>
  <si>
    <t>ランドマーク・備考</t>
    <rPh sb="7" eb="9">
      <t>ビコウ</t>
    </rPh>
    <phoneticPr fontId="4"/>
  </si>
  <si>
    <t>-</t>
    <phoneticPr fontId="3"/>
  </si>
  <si>
    <t>╋</t>
  </si>
  <si>
    <t>左折</t>
    <rPh sb="0" eb="2">
      <t>サセツ</t>
    </rPh>
    <phoneticPr fontId="4"/>
  </si>
  <si>
    <t>右折</t>
    <rPh sb="0" eb="2">
      <t>ウセツ</t>
    </rPh>
    <phoneticPr fontId="4"/>
  </si>
  <si>
    <t>-</t>
    <phoneticPr fontId="4"/>
  </si>
  <si>
    <t>×</t>
  </si>
  <si>
    <t>○</t>
  </si>
  <si>
    <t>町道</t>
    <rPh sb="0" eb="2">
      <t>チョウドウ</t>
    </rPh>
    <phoneticPr fontId="4"/>
  </si>
  <si>
    <t>-</t>
  </si>
  <si>
    <t>町道</t>
    <rPh sb="0" eb="2">
      <t>チョウドウ</t>
    </rPh>
    <phoneticPr fontId="3"/>
  </si>
  <si>
    <t>町道</t>
    <rPh sb="0" eb="2">
      <t>チョウドウ</t>
    </rPh>
    <phoneticPr fontId="15"/>
  </si>
  <si>
    <t>┫</t>
  </si>
  <si>
    <t>┣</t>
  </si>
  <si>
    <t>┳</t>
  </si>
  <si>
    <t>市道</t>
    <rPh sb="0" eb="2">
      <t>シドウ</t>
    </rPh>
    <phoneticPr fontId="3"/>
  </si>
  <si>
    <t>R238</t>
    <phoneticPr fontId="3"/>
  </si>
  <si>
    <t>Y</t>
  </si>
  <si>
    <t>網走</t>
    <rPh sb="0" eb="2">
      <t>アバシリ</t>
    </rPh>
    <phoneticPr fontId="3"/>
  </si>
  <si>
    <t>能取岬</t>
    <rPh sb="0" eb="3">
      <t>ノトロミサキ</t>
    </rPh>
    <phoneticPr fontId="3"/>
  </si>
  <si>
    <t>r76</t>
    <phoneticPr fontId="15"/>
  </si>
  <si>
    <t>←網走12km</t>
    <rPh sb="1" eb="3">
      <t>アバシリ</t>
    </rPh>
    <phoneticPr fontId="3"/>
  </si>
  <si>
    <t>r76-R39</t>
    <phoneticPr fontId="15"/>
  </si>
  <si>
    <t>東藻琴</t>
    <rPh sb="0" eb="3">
      <t>ヒガシモコト</t>
    </rPh>
    <phoneticPr fontId="3"/>
  </si>
  <si>
    <t>直進</t>
    <rPh sb="0" eb="2">
      <t>チョクシン</t>
    </rPh>
    <phoneticPr fontId="3"/>
  </si>
  <si>
    <t>川湯・弟子屈</t>
    <rPh sb="0" eb="1">
      <t>カワ</t>
    </rPh>
    <rPh sb="1" eb="2">
      <t>ユ</t>
    </rPh>
    <rPh sb="3" eb="6">
      <t>テシカガ</t>
    </rPh>
    <phoneticPr fontId="3"/>
  </si>
  <si>
    <t>右手前道の駅 右手奥セイコーマート</t>
    <rPh sb="0" eb="1">
      <t>ミギ</t>
    </rPh>
    <rPh sb="1" eb="3">
      <t>テマエ</t>
    </rPh>
    <rPh sb="3" eb="4">
      <t>ミチ</t>
    </rPh>
    <rPh sb="5" eb="6">
      <t>エキ</t>
    </rPh>
    <rPh sb="7" eb="9">
      <t>ミギテ</t>
    </rPh>
    <rPh sb="9" eb="10">
      <t>オク</t>
    </rPh>
    <phoneticPr fontId="3"/>
  </si>
  <si>
    <t>藻琴山登山道入口(観光看板)</t>
    <rPh sb="0" eb="2">
      <t>モコト</t>
    </rPh>
    <rPh sb="2" eb="3">
      <t>ヤマ</t>
    </rPh>
    <rPh sb="3" eb="6">
      <t>トザンドウ</t>
    </rPh>
    <rPh sb="6" eb="7">
      <t>イ</t>
    </rPh>
    <rPh sb="7" eb="8">
      <t>グチ</t>
    </rPh>
    <rPh sb="9" eb="11">
      <t>カンコウ</t>
    </rPh>
    <rPh sb="11" eb="13">
      <t>カンバン</t>
    </rPh>
    <phoneticPr fontId="3"/>
  </si>
  <si>
    <t>藻琴峠</t>
    <rPh sb="0" eb="2">
      <t>モコト</t>
    </rPh>
    <rPh sb="2" eb="3">
      <t>トウゲ</t>
    </rPh>
    <phoneticPr fontId="3"/>
  </si>
  <si>
    <t>立て看板「小清水高原」</t>
    <rPh sb="0" eb="1">
      <t>タ</t>
    </rPh>
    <rPh sb="2" eb="4">
      <t>カンバン</t>
    </rPh>
    <rPh sb="5" eb="8">
      <t>コシミズ</t>
    </rPh>
    <rPh sb="8" eb="10">
      <t>コウゲン</t>
    </rPh>
    <phoneticPr fontId="3"/>
  </si>
  <si>
    <t>R243</t>
    <phoneticPr fontId="3"/>
  </si>
  <si>
    <t>五叉</t>
    <rPh sb="0" eb="1">
      <t>ゴ</t>
    </rPh>
    <rPh sb="1" eb="2">
      <t>マタ</t>
    </rPh>
    <phoneticPr fontId="4"/>
  </si>
  <si>
    <t>直進</t>
    <rPh sb="0" eb="2">
      <t>チョクシン</t>
    </rPh>
    <phoneticPr fontId="4"/>
  </si>
  <si>
    <t xml:space="preserve"> </t>
    <phoneticPr fontId="3"/>
  </si>
  <si>
    <t>-</t>
    <phoneticPr fontId="15"/>
  </si>
  <si>
    <t>2021　BRM724北海道300km北見</t>
    <rPh sb="11" eb="14">
      <t>ホッカイドウ</t>
    </rPh>
    <rPh sb="19" eb="21">
      <t>キタミ</t>
    </rPh>
    <phoneticPr fontId="4"/>
  </si>
  <si>
    <t>2021年 7/24  (土) 6時スタート</t>
    <rPh sb="4" eb="5">
      <t>ネン</t>
    </rPh>
    <rPh sb="13" eb="14">
      <t>ツチ</t>
    </rPh>
    <rPh sb="17" eb="18">
      <t>ジ</t>
    </rPh>
    <phoneticPr fontId="7"/>
  </si>
  <si>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</si>
  <si>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道標(青看板)の方向</t>
    <phoneticPr fontId="3"/>
  </si>
  <si>
    <t>地点</t>
    <rPh sb="0" eb="2">
      <t>チテン</t>
    </rPh>
    <phoneticPr fontId="3"/>
  </si>
  <si>
    <t>open</t>
    <phoneticPr fontId="4"/>
  </si>
  <si>
    <t>close</t>
    <phoneticPr fontId="4"/>
  </si>
  <si>
    <t>start 北見市自然休養村センター　</t>
    <rPh sb="6" eb="9">
      <t>キタミシ</t>
    </rPh>
    <rPh sb="9" eb="11">
      <t>シゼン</t>
    </rPh>
    <rPh sb="11" eb="13">
      <t>キュウヨウ</t>
    </rPh>
    <rPh sb="13" eb="14">
      <t>ムラ</t>
    </rPh>
    <phoneticPr fontId="4"/>
  </si>
  <si>
    <t>敷地内</t>
    <rPh sb="0" eb="3">
      <t>シキチナイ</t>
    </rPh>
    <phoneticPr fontId="4"/>
  </si>
  <si>
    <t>北見市若松</t>
    <rPh sb="0" eb="3">
      <t>キタミシ</t>
    </rPh>
    <rPh sb="3" eb="5">
      <t>ワカマツ</t>
    </rPh>
    <phoneticPr fontId="4"/>
  </si>
  <si>
    <t>左手遊園地</t>
    <rPh sb="0" eb="2">
      <t>ヒダリテ</t>
    </rPh>
    <rPh sb="2" eb="5">
      <t>ユウエンチ</t>
    </rPh>
    <phoneticPr fontId="3"/>
  </si>
  <si>
    <t>r682</t>
    <phoneticPr fontId="4"/>
  </si>
  <si>
    <t>1.4k先に美幌トンネル(420m)</t>
  </si>
  <si>
    <t>r217</t>
    <phoneticPr fontId="4"/>
  </si>
  <si>
    <t>津別</t>
    <rPh sb="0" eb="2">
      <t>ツベツ</t>
    </rPh>
    <phoneticPr fontId="4"/>
  </si>
  <si>
    <t>美幌町 美和</t>
    <rPh sb="0" eb="3">
      <t>ビホロチョウ</t>
    </rPh>
    <rPh sb="4" eb="6">
      <t>ミワ</t>
    </rPh>
    <phoneticPr fontId="4"/>
  </si>
  <si>
    <t>町道</t>
    <rPh sb="0" eb="1">
      <t>チョウ</t>
    </rPh>
    <phoneticPr fontId="4"/>
  </si>
  <si>
    <t>国道240号・活汲</t>
    <rPh sb="0" eb="2">
      <t>コクドウ</t>
    </rPh>
    <rPh sb="5" eb="6">
      <t>ゴウ</t>
    </rPh>
    <rPh sb="7" eb="8">
      <t>カツ</t>
    </rPh>
    <rPh sb="8" eb="9">
      <t>キュウ</t>
    </rPh>
    <phoneticPr fontId="4"/>
  </si>
  <si>
    <t>津別町 岩富</t>
    <rPh sb="0" eb="3">
      <t>ツベツチョウ</t>
    </rPh>
    <rPh sb="4" eb="6">
      <t>イワトミ</t>
    </rPh>
    <phoneticPr fontId="4"/>
  </si>
  <si>
    <t>津別町 活汲</t>
    <rPh sb="0" eb="3">
      <t>ツベツチョウ</t>
    </rPh>
    <rPh sb="4" eb="6">
      <t>カツクミ</t>
    </rPh>
    <phoneticPr fontId="4"/>
  </si>
  <si>
    <t>R240</t>
  </si>
  <si>
    <t>左前方</t>
    <rPh sb="0" eb="1">
      <t>ヒダリ</t>
    </rPh>
    <rPh sb="1" eb="2">
      <t>マエ</t>
    </rPh>
    <rPh sb="2" eb="3">
      <t>ホウ</t>
    </rPh>
    <phoneticPr fontId="4"/>
  </si>
  <si>
    <t>釧路・阿寒湖温泉</t>
    <rPh sb="0" eb="2">
      <t>クシロ</t>
    </rPh>
    <rPh sb="3" eb="8">
      <t>アカンコオンセン</t>
    </rPh>
    <phoneticPr fontId="4"/>
  </si>
  <si>
    <t>津別町 市街</t>
    <rPh sb="0" eb="3">
      <t>ツベツチョウ</t>
    </rPh>
    <rPh sb="4" eb="6">
      <t>シガイ</t>
    </rPh>
    <phoneticPr fontId="4"/>
  </si>
  <si>
    <t>左手奥北見信金 / 400m手前右側セイコーマート /　1.1k先左側セブンイレブン</t>
    <rPh sb="0" eb="2">
      <t>ヒダリテ</t>
    </rPh>
    <rPh sb="2" eb="3">
      <t>オク</t>
    </rPh>
    <rPh sb="3" eb="7">
      <t>キタミシンキン</t>
    </rPh>
    <rPh sb="14" eb="16">
      <t>テマエ</t>
    </rPh>
    <rPh sb="16" eb="17">
      <t>ミギ</t>
    </rPh>
    <rPh sb="17" eb="18">
      <t>ガワ</t>
    </rPh>
    <rPh sb="32" eb="33">
      <t>サキ</t>
    </rPh>
    <rPh sb="33" eb="35">
      <t>ヒダリガワ</t>
    </rPh>
    <phoneticPr fontId="4"/>
  </si>
  <si>
    <t>R240</t>
    <phoneticPr fontId="4"/>
  </si>
  <si>
    <t>津別町 本岐</t>
    <rPh sb="0" eb="3">
      <t>ツベツチョウ</t>
    </rPh>
    <rPh sb="4" eb="6">
      <t>ホンキ</t>
    </rPh>
    <phoneticPr fontId="4"/>
  </si>
  <si>
    <t>右手前駐車公園(トイレあり)・商店(自販機あり)</t>
    <rPh sb="0" eb="1">
      <t>ミギ</t>
    </rPh>
    <rPh sb="1" eb="3">
      <t>テマエ</t>
    </rPh>
    <rPh sb="3" eb="5">
      <t>チュウシャ</t>
    </rPh>
    <rPh sb="5" eb="7">
      <t>コウエン</t>
    </rPh>
    <rPh sb="15" eb="17">
      <t>ショウテン</t>
    </rPh>
    <rPh sb="18" eb="21">
      <t>ジハンキ</t>
    </rPh>
    <phoneticPr fontId="15"/>
  </si>
  <si>
    <t>津別町 相生</t>
    <rPh sb="0" eb="3">
      <t>ツベツチョウ</t>
    </rPh>
    <rPh sb="4" eb="6">
      <t>アイオイ</t>
    </rPh>
    <phoneticPr fontId="4"/>
  </si>
  <si>
    <t>左側に道の駅あいおい</t>
    <rPh sb="0" eb="2">
      <t>ヒダリガワ</t>
    </rPh>
    <rPh sb="3" eb="4">
      <t>ミチ</t>
    </rPh>
    <rPh sb="5" eb="6">
      <t>エキ</t>
    </rPh>
    <phoneticPr fontId="3"/>
  </si>
  <si>
    <t>(左側)</t>
  </si>
  <si>
    <t>弟子屈</t>
    <rPh sb="0" eb="3">
      <t>テシカガ</t>
    </rPh>
    <phoneticPr fontId="3"/>
  </si>
  <si>
    <t>釧路市 阿寒</t>
    <rPh sb="0" eb="3">
      <t>クシロシ</t>
    </rPh>
    <rPh sb="4" eb="6">
      <t>アカン</t>
    </rPh>
    <phoneticPr fontId="3"/>
  </si>
  <si>
    <t>R241</t>
    <phoneticPr fontId="4"/>
  </si>
  <si>
    <t>売店・トイレあり</t>
    <rPh sb="0" eb="2">
      <t>バイテン</t>
    </rPh>
    <phoneticPr fontId="3"/>
  </si>
  <si>
    <t>駐車帯 (トイレ無)</t>
    <rPh sb="0" eb="2">
      <t>チュウシャ</t>
    </rPh>
    <rPh sb="2" eb="3">
      <t>タイ</t>
    </rPh>
    <rPh sb="8" eb="9">
      <t>ナシ</t>
    </rPh>
    <phoneticPr fontId="3"/>
  </si>
  <si>
    <t>釧路・別海</t>
    <rPh sb="0" eb="2">
      <t>クシロ</t>
    </rPh>
    <rPh sb="3" eb="5">
      <t>ベッカイ</t>
    </rPh>
    <phoneticPr fontId="4"/>
  </si>
  <si>
    <t>弟子屈町 鈴蘭　　　</t>
    <rPh sb="0" eb="4">
      <t>テシカガチョウ</t>
    </rPh>
    <rPh sb="5" eb="7">
      <t>スズラン</t>
    </rPh>
    <phoneticPr fontId="3"/>
  </si>
  <si>
    <t>右手前ローソン / 600m手前道の駅</t>
    <rPh sb="0" eb="1">
      <t>ミギ</t>
    </rPh>
    <rPh sb="1" eb="3">
      <t>テマエ</t>
    </rPh>
    <rPh sb="14" eb="16">
      <t>テマエ</t>
    </rPh>
    <rPh sb="16" eb="17">
      <t>ミチ</t>
    </rPh>
    <rPh sb="18" eb="19">
      <t>エキ</t>
    </rPh>
    <phoneticPr fontId="3"/>
  </si>
  <si>
    <t>R243</t>
    <phoneticPr fontId="4"/>
  </si>
  <si>
    <t>養老牛</t>
    <rPh sb="0" eb="3">
      <t>ヨウロウウシ</t>
    </rPh>
    <phoneticPr fontId="3"/>
  </si>
  <si>
    <t>標茶町 虹別</t>
    <rPh sb="0" eb="3">
      <t>シベチャチョウ</t>
    </rPh>
    <rPh sb="4" eb="5">
      <t>ニジ</t>
    </rPh>
    <rPh sb="5" eb="6">
      <t>ベツ</t>
    </rPh>
    <phoneticPr fontId="3"/>
  </si>
  <si>
    <t>r885-r150</t>
    <phoneticPr fontId="3"/>
  </si>
  <si>
    <t>中標津市街・開陽台</t>
    <rPh sb="0" eb="3">
      <t>ナカシベツ</t>
    </rPh>
    <rPh sb="3" eb="5">
      <t>シガイ</t>
    </rPh>
    <rPh sb="6" eb="9">
      <t>カイヨウダイ</t>
    </rPh>
    <phoneticPr fontId="3"/>
  </si>
  <si>
    <t>中標津町 俣落</t>
    <rPh sb="0" eb="4">
      <t>ナカシベツチョウ</t>
    </rPh>
    <rPh sb="5" eb="7">
      <t>マタオチ</t>
    </rPh>
    <phoneticPr fontId="3"/>
  </si>
  <si>
    <t>r150</t>
    <phoneticPr fontId="3"/>
  </si>
  <si>
    <t>開陽台</t>
    <rPh sb="0" eb="3">
      <t>カイヨウダイ</t>
    </rPh>
    <phoneticPr fontId="3"/>
  </si>
  <si>
    <t>中標津町 開陽</t>
    <rPh sb="0" eb="4">
      <t>ナカシベツチョウ</t>
    </rPh>
    <rPh sb="5" eb="6">
      <t>ヒラキ</t>
    </rPh>
    <rPh sb="6" eb="7">
      <t>ヨウ</t>
    </rPh>
    <phoneticPr fontId="3"/>
  </si>
  <si>
    <t>※一方通行</t>
    <rPh sb="1" eb="5">
      <t>イッポウツウコウ</t>
    </rPh>
    <phoneticPr fontId="3"/>
  </si>
  <si>
    <t>養老牛温泉</t>
    <rPh sb="0" eb="3">
      <t>ヨウロウウシ</t>
    </rPh>
    <rPh sb="3" eb="5">
      <t>オンセン</t>
    </rPh>
    <phoneticPr fontId="3"/>
  </si>
  <si>
    <t>No.17　と同一</t>
    <rPh sb="7" eb="8">
      <t>ドウ</t>
    </rPh>
    <rPh sb="8" eb="9">
      <t>イチ</t>
    </rPh>
    <phoneticPr fontId="3"/>
  </si>
  <si>
    <t>俣落</t>
    <rPh sb="0" eb="2">
      <t>マタオチ</t>
    </rPh>
    <phoneticPr fontId="3"/>
  </si>
  <si>
    <t>No.16　と同一</t>
    <rPh sb="7" eb="8">
      <t>ドウ</t>
    </rPh>
    <rPh sb="8" eb="9">
      <t>イチ</t>
    </rPh>
    <phoneticPr fontId="3"/>
  </si>
  <si>
    <t>r833</t>
    <phoneticPr fontId="3"/>
  </si>
  <si>
    <t>【ミスコース注意】信号のある交差点の次/曲がると看板「基幹農道舗装・俣落地区」あり</t>
    <rPh sb="9" eb="11">
      <t>シンゴウ</t>
    </rPh>
    <rPh sb="14" eb="17">
      <t>コウサテン</t>
    </rPh>
    <rPh sb="18" eb="19">
      <t>ツギ</t>
    </rPh>
    <rPh sb="20" eb="21">
      <t>マ</t>
    </rPh>
    <rPh sb="24" eb="26">
      <t>カンバン</t>
    </rPh>
    <rPh sb="27" eb="29">
      <t>キカン</t>
    </rPh>
    <rPh sb="29" eb="31">
      <t>ノウドウ</t>
    </rPh>
    <rPh sb="31" eb="33">
      <t>ホソウ</t>
    </rPh>
    <rPh sb="34" eb="36">
      <t>マタオチ</t>
    </rPh>
    <rPh sb="36" eb="38">
      <t>チク</t>
    </rPh>
    <phoneticPr fontId="3"/>
  </si>
  <si>
    <t>計根別</t>
    <rPh sb="0" eb="3">
      <t>ケネベツ</t>
    </rPh>
    <phoneticPr fontId="3"/>
  </si>
  <si>
    <t>中標津町 計根別</t>
    <rPh sb="0" eb="4">
      <t>ナカシベツチョウ</t>
    </rPh>
    <rPh sb="5" eb="8">
      <t>ケネベツ</t>
    </rPh>
    <phoneticPr fontId="3"/>
  </si>
  <si>
    <t>r775</t>
    <phoneticPr fontId="3"/>
  </si>
  <si>
    <t>標茶・虹別</t>
    <rPh sb="0" eb="2">
      <t>シベチャ</t>
    </rPh>
    <rPh sb="3" eb="5">
      <t>ニジベツ</t>
    </rPh>
    <phoneticPr fontId="3"/>
  </si>
  <si>
    <t>r13</t>
    <phoneticPr fontId="3"/>
  </si>
  <si>
    <r>
      <t>PC2  セイコーマート計根別店</t>
    </r>
    <r>
      <rPr>
        <sz val="14"/>
        <rFont val="ＭＳ Ｐゴシック"/>
        <family val="3"/>
        <charset val="128"/>
      </rPr>
      <t>　(チェック後直進)</t>
    </r>
    <rPh sb="12" eb="15">
      <t>ケネベツ</t>
    </rPh>
    <rPh sb="15" eb="16">
      <t>ミセ</t>
    </rPh>
    <rPh sb="22" eb="23">
      <t>ゴ</t>
    </rPh>
    <rPh sb="23" eb="25">
      <t>チョクシン</t>
    </rPh>
    <phoneticPr fontId="3"/>
  </si>
  <si>
    <t>r13</t>
  </si>
  <si>
    <t>清里峠・養老牛温泉</t>
    <rPh sb="0" eb="3">
      <t>キヨサトトウゲ</t>
    </rPh>
    <rPh sb="4" eb="7">
      <t>ヨウロウウシ</t>
    </rPh>
    <rPh sb="7" eb="9">
      <t>オンセン</t>
    </rPh>
    <phoneticPr fontId="3"/>
  </si>
  <si>
    <t>r505-r150</t>
    <phoneticPr fontId="3"/>
  </si>
  <si>
    <t>裏摩周展望台</t>
    <rPh sb="0" eb="6">
      <t>ウラマシュウテンボウダイ</t>
    </rPh>
    <phoneticPr fontId="3"/>
  </si>
  <si>
    <t>手前シェルター</t>
    <rPh sb="0" eb="2">
      <t>テマエ</t>
    </rPh>
    <phoneticPr fontId="3"/>
  </si>
  <si>
    <t>r150</t>
    <phoneticPr fontId="4"/>
  </si>
  <si>
    <t>斜里・緑</t>
    <rPh sb="0" eb="2">
      <t>シャリ</t>
    </rPh>
    <rPh sb="3" eb="4">
      <t>ミドリ</t>
    </rPh>
    <phoneticPr fontId="3"/>
  </si>
  <si>
    <t>清里町 青葉</t>
    <rPh sb="0" eb="3">
      <t>キヨサトチョウ</t>
    </rPh>
    <rPh sb="4" eb="6">
      <t>アオバ</t>
    </rPh>
    <phoneticPr fontId="3"/>
  </si>
  <si>
    <t>r1115</t>
    <phoneticPr fontId="3"/>
  </si>
  <si>
    <t>川湯</t>
    <rPh sb="0" eb="1">
      <t>カワ</t>
    </rPh>
    <rPh sb="1" eb="2">
      <t>ユ</t>
    </rPh>
    <phoneticPr fontId="3"/>
  </si>
  <si>
    <t>50m手前左側コカコーラ自販機</t>
    <rPh sb="3" eb="5">
      <t>テマエ</t>
    </rPh>
    <rPh sb="5" eb="6">
      <t>ヒダリ</t>
    </rPh>
    <rPh sb="6" eb="7">
      <t>ガワ</t>
    </rPh>
    <rPh sb="12" eb="15">
      <t>ジハンキ</t>
    </rPh>
    <phoneticPr fontId="3"/>
  </si>
  <si>
    <t>弟子屈・川湯</t>
    <rPh sb="0" eb="3">
      <t>テシカガ</t>
    </rPh>
    <rPh sb="4" eb="5">
      <t>カワ</t>
    </rPh>
    <rPh sb="5" eb="6">
      <t>ユ</t>
    </rPh>
    <phoneticPr fontId="3"/>
  </si>
  <si>
    <t>途中踏切わたる</t>
    <rPh sb="0" eb="2">
      <t>トチュウ</t>
    </rPh>
    <rPh sb="2" eb="4">
      <t>フミキリ</t>
    </rPh>
    <phoneticPr fontId="3"/>
  </si>
  <si>
    <t>r805</t>
    <phoneticPr fontId="3"/>
  </si>
  <si>
    <t>網走・小清水</t>
    <rPh sb="0" eb="2">
      <t>アバシリ</t>
    </rPh>
    <rPh sb="3" eb="6">
      <t>コシミズ</t>
    </rPh>
    <phoneticPr fontId="3"/>
  </si>
  <si>
    <t>小清水町 水上</t>
    <rPh sb="0" eb="3">
      <t>コシミズ</t>
    </rPh>
    <rPh sb="3" eb="4">
      <t>チョウ</t>
    </rPh>
    <rPh sb="5" eb="7">
      <t>ミズカミ</t>
    </rPh>
    <phoneticPr fontId="3"/>
  </si>
  <si>
    <t>R391-r246</t>
    <phoneticPr fontId="3"/>
  </si>
  <si>
    <t>女満別・浦士別</t>
    <rPh sb="0" eb="3">
      <t>メマンベツ</t>
    </rPh>
    <rPh sb="4" eb="7">
      <t>ウラシベツ</t>
    </rPh>
    <phoneticPr fontId="3"/>
  </si>
  <si>
    <t>小清水町 小清水</t>
    <rPh sb="0" eb="3">
      <t>コシミズ</t>
    </rPh>
    <rPh sb="3" eb="4">
      <t>チョウ</t>
    </rPh>
    <rPh sb="5" eb="8">
      <t>コシミズ</t>
    </rPh>
    <phoneticPr fontId="3"/>
  </si>
  <si>
    <t>700m手前セブンイレブン</t>
    <rPh sb="4" eb="6">
      <t>テマエ</t>
    </rPh>
    <phoneticPr fontId="3"/>
  </si>
  <si>
    <t>r246</t>
    <phoneticPr fontId="3"/>
  </si>
  <si>
    <t>浜小清水</t>
    <rPh sb="0" eb="4">
      <t>ハマコシミズ</t>
    </rPh>
    <phoneticPr fontId="3"/>
  </si>
  <si>
    <t>小清水町 浜小清水</t>
    <rPh sb="0" eb="3">
      <t>コシミズ</t>
    </rPh>
    <rPh sb="3" eb="4">
      <t>チョウ</t>
    </rPh>
    <rPh sb="5" eb="6">
      <t>ハマ</t>
    </rPh>
    <rPh sb="6" eb="9">
      <t>コシミズ</t>
    </rPh>
    <phoneticPr fontId="3"/>
  </si>
  <si>
    <t>R244</t>
  </si>
  <si>
    <t>　※網走市街、道なりに直進</t>
    <phoneticPr fontId="3"/>
  </si>
  <si>
    <t>256キロ地点に道の駅あばしり</t>
    <rPh sb="5" eb="7">
      <t>チテン</t>
    </rPh>
    <rPh sb="8" eb="9">
      <t>ミチ</t>
    </rPh>
    <rPh sb="10" eb="11">
      <t>エキ</t>
    </rPh>
    <phoneticPr fontId="3"/>
  </si>
  <si>
    <t>R244-r1083-r23-R39</t>
    <phoneticPr fontId="3"/>
  </si>
  <si>
    <t>(左手奥)</t>
    <rPh sb="1" eb="3">
      <t>ヒダリテ</t>
    </rPh>
    <rPh sb="3" eb="4">
      <t>オク</t>
    </rPh>
    <phoneticPr fontId="3"/>
  </si>
  <si>
    <t>北見・美幌</t>
    <rPh sb="0" eb="2">
      <t>キタミ</t>
    </rPh>
    <rPh sb="3" eb="5">
      <t>ビホロ</t>
    </rPh>
    <phoneticPr fontId="3"/>
  </si>
  <si>
    <r>
      <t>PC3  ローソン網走大曲店　</t>
    </r>
    <r>
      <rPr>
        <sz val="14"/>
        <rFont val="ＭＳ Ｐゴシック"/>
        <family val="3"/>
        <charset val="128"/>
      </rPr>
      <t>(※チェック後、来た道より左折方向へ)</t>
    </r>
    <rPh sb="9" eb="11">
      <t>アバシリ</t>
    </rPh>
    <rPh sb="11" eb="13">
      <t>オオマガリ</t>
    </rPh>
    <rPh sb="13" eb="14">
      <t>ミセ</t>
    </rPh>
    <phoneticPr fontId="3"/>
  </si>
  <si>
    <t>R39</t>
    <phoneticPr fontId="3"/>
  </si>
  <si>
    <t>道也左折</t>
    <rPh sb="0" eb="2">
      <t>ミチナリ</t>
    </rPh>
    <rPh sb="2" eb="4">
      <t>サセツ</t>
    </rPh>
    <phoneticPr fontId="4"/>
  </si>
  <si>
    <t>大空町女満別本通</t>
    <rPh sb="0" eb="2">
      <t>オオゾラ</t>
    </rPh>
    <rPh sb="2" eb="3">
      <t>マチ</t>
    </rPh>
    <rPh sb="3" eb="6">
      <t>メマンベツ</t>
    </rPh>
    <rPh sb="6" eb="8">
      <t>ホンドオ</t>
    </rPh>
    <phoneticPr fontId="3"/>
  </si>
  <si>
    <t>　</t>
    <phoneticPr fontId="3"/>
  </si>
  <si>
    <t>卯原内</t>
    <rPh sb="0" eb="3">
      <t>ウバラナイ</t>
    </rPh>
    <phoneticPr fontId="3"/>
  </si>
  <si>
    <t>大空町女満別本郷</t>
    <rPh sb="0" eb="2">
      <t>オオゾラ</t>
    </rPh>
    <rPh sb="2" eb="3">
      <t>マチ</t>
    </rPh>
    <rPh sb="3" eb="6">
      <t>メマンベツ</t>
    </rPh>
    <rPh sb="6" eb="8">
      <t>ホンゴウ</t>
    </rPh>
    <phoneticPr fontId="3"/>
  </si>
  <si>
    <t>r714</t>
    <phoneticPr fontId="3"/>
  </si>
  <si>
    <t>美幌</t>
    <rPh sb="0" eb="2">
      <t>ビホロ</t>
    </rPh>
    <phoneticPr fontId="3"/>
  </si>
  <si>
    <t>大空町女満別住吉</t>
    <rPh sb="0" eb="2">
      <t>オオゾラ</t>
    </rPh>
    <rPh sb="2" eb="3">
      <t>マチ</t>
    </rPh>
    <rPh sb="3" eb="6">
      <t>メマンベツ</t>
    </rPh>
    <rPh sb="6" eb="8">
      <t>スミヨシ</t>
    </rPh>
    <phoneticPr fontId="3"/>
  </si>
  <si>
    <t>r248-r122-r217</t>
    <phoneticPr fontId="3"/>
  </si>
  <si>
    <t>左折</t>
    <rPh sb="0" eb="2">
      <t>サセツ</t>
    </rPh>
    <phoneticPr fontId="3"/>
  </si>
  <si>
    <t>自然休養村センター</t>
    <rPh sb="0" eb="2">
      <t>シゼン</t>
    </rPh>
    <rPh sb="2" eb="4">
      <t>キュウヨウ</t>
    </rPh>
    <rPh sb="4" eb="5">
      <t>ムラ</t>
    </rPh>
    <phoneticPr fontId="3"/>
  </si>
  <si>
    <t>北見市 若松</t>
    <rPh sb="0" eb="3">
      <t>キタミシ</t>
    </rPh>
    <rPh sb="4" eb="6">
      <t>ワカマツ</t>
    </rPh>
    <phoneticPr fontId="3"/>
  </si>
  <si>
    <t>左側看板「北見市自然教養村センター・北見ファミリーランド」</t>
    <rPh sb="0" eb="2">
      <t>ヒダリガワ</t>
    </rPh>
    <rPh sb="2" eb="4">
      <t>カンバン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21"/>
  </si>
  <si>
    <t>r682</t>
  </si>
  <si>
    <t>※園内交通路案内看板アリ</t>
    <rPh sb="1" eb="3">
      <t>エンナイ</t>
    </rPh>
    <rPh sb="3" eb="6">
      <t>コウツウロ</t>
    </rPh>
    <rPh sb="6" eb="8">
      <t>アンナイ</t>
    </rPh>
    <rPh sb="8" eb="10">
      <t>カンバン</t>
    </rPh>
    <phoneticPr fontId="3"/>
  </si>
  <si>
    <t>2021　BRM722北海道200km北見classic</t>
    <rPh sb="11" eb="14">
      <t>ホッカイドウ</t>
    </rPh>
    <rPh sb="19" eb="21">
      <t>キタミ</t>
    </rPh>
    <phoneticPr fontId="4"/>
  </si>
  <si>
    <t>2021年 7/22(木) 7時スタート</t>
    <rPh sb="4" eb="5">
      <t>ネン</t>
    </rPh>
    <rPh sb="11" eb="12">
      <t>キ</t>
    </rPh>
    <rPh sb="15" eb="16">
      <t>ジ</t>
    </rPh>
    <phoneticPr fontId="7"/>
  </si>
  <si>
    <t>r217-r122-r248</t>
    <phoneticPr fontId="4"/>
  </si>
  <si>
    <t>女満別・国道39号</t>
    <rPh sb="0" eb="3">
      <t>メマンベツ</t>
    </rPh>
    <rPh sb="4" eb="6">
      <t>コクドウ</t>
    </rPh>
    <rPh sb="8" eb="9">
      <t>ゴウ</t>
    </rPh>
    <phoneticPr fontId="3"/>
  </si>
  <si>
    <t>宮沢商店</t>
    <rPh sb="0" eb="2">
      <t>ミヤザワ</t>
    </rPh>
    <rPh sb="2" eb="4">
      <t>ショウテン</t>
    </rPh>
    <phoneticPr fontId="3"/>
  </si>
  <si>
    <t>╋</t>
    <phoneticPr fontId="3"/>
  </si>
  <si>
    <t>網走・女満別市街</t>
    <rPh sb="0" eb="2">
      <t>アバシリ</t>
    </rPh>
    <rPh sb="3" eb="6">
      <t>メマンベツ</t>
    </rPh>
    <rPh sb="6" eb="8">
      <t>シガイ</t>
    </rPh>
    <phoneticPr fontId="3"/>
  </si>
  <si>
    <t>斜里・網走</t>
    <rPh sb="0" eb="2">
      <t>シャリ</t>
    </rPh>
    <rPh sb="3" eb="5">
      <t>アバシリ</t>
    </rPh>
    <phoneticPr fontId="3"/>
  </si>
  <si>
    <t>(左奥)　</t>
    <rPh sb="1" eb="2">
      <t>ヒダリ</t>
    </rPh>
    <rPh sb="2" eb="3">
      <t>オク</t>
    </rPh>
    <phoneticPr fontId="3"/>
  </si>
  <si>
    <t>┣</t>
    <phoneticPr fontId="3"/>
  </si>
  <si>
    <t>小清水</t>
    <rPh sb="0" eb="3">
      <t>コシミズ</t>
    </rPh>
    <phoneticPr fontId="3"/>
  </si>
  <si>
    <t>大空町女満別東陽</t>
    <rPh sb="0" eb="2">
      <t>オオゾラ</t>
    </rPh>
    <rPh sb="2" eb="3">
      <t>マチ</t>
    </rPh>
    <rPh sb="3" eb="6">
      <t>メマンベツ</t>
    </rPh>
    <rPh sb="6" eb="8">
      <t>トウヨウ</t>
    </rPh>
    <phoneticPr fontId="3"/>
  </si>
  <si>
    <t>※直進すると400m先に道の駅めまんべつ</t>
    <rPh sb="1" eb="3">
      <t>チョクシン</t>
    </rPh>
    <rPh sb="10" eb="11">
      <t>サキ</t>
    </rPh>
    <rPh sb="12" eb="13">
      <t>ミチ</t>
    </rPh>
    <rPh sb="14" eb="15">
      <t>エキ</t>
    </rPh>
    <phoneticPr fontId="3"/>
  </si>
  <si>
    <t>小清水・山里</t>
    <rPh sb="0" eb="3">
      <t>コシミズ</t>
    </rPh>
    <rPh sb="4" eb="5">
      <t>ヤマ</t>
    </rPh>
    <rPh sb="5" eb="6">
      <t>サト</t>
    </rPh>
    <phoneticPr fontId="3"/>
  </si>
  <si>
    <t>網走市中園</t>
    <rPh sb="0" eb="3">
      <t>アバシリシ</t>
    </rPh>
    <rPh sb="3" eb="5">
      <t>ナカゾノ</t>
    </rPh>
    <phoneticPr fontId="3"/>
  </si>
  <si>
    <t>よこやま果樹園</t>
    <rPh sb="4" eb="7">
      <t>カジュエン</t>
    </rPh>
    <phoneticPr fontId="3"/>
  </si>
  <si>
    <t>小清水・藻琴</t>
    <rPh sb="0" eb="3">
      <t>コシミズ</t>
    </rPh>
    <rPh sb="4" eb="6">
      <t>モコト</t>
    </rPh>
    <phoneticPr fontId="3"/>
  </si>
  <si>
    <t>網走市山里</t>
    <rPh sb="0" eb="3">
      <t>アバシリシ</t>
    </rPh>
    <rPh sb="3" eb="4">
      <t>ヤマ</t>
    </rPh>
    <rPh sb="4" eb="5">
      <t>サト</t>
    </rPh>
    <phoneticPr fontId="3"/>
  </si>
  <si>
    <t>r102</t>
    <phoneticPr fontId="3"/>
  </si>
  <si>
    <t>小清水・浦士別</t>
    <rPh sb="0" eb="3">
      <t>コシミズ</t>
    </rPh>
    <rPh sb="4" eb="5">
      <t>ウラ</t>
    </rPh>
    <rPh sb="5" eb="7">
      <t>シベツ</t>
    </rPh>
    <phoneticPr fontId="3"/>
  </si>
  <si>
    <t>遠藤商店</t>
    <rPh sb="0" eb="2">
      <t>エンドウ</t>
    </rPh>
    <rPh sb="2" eb="4">
      <t>ショウテン</t>
    </rPh>
    <phoneticPr fontId="3"/>
  </si>
  <si>
    <t>網走市丸万</t>
    <rPh sb="0" eb="3">
      <t>アバシリシ</t>
    </rPh>
    <rPh sb="3" eb="4">
      <t>マル</t>
    </rPh>
    <rPh sb="4" eb="5">
      <t>マン</t>
    </rPh>
    <phoneticPr fontId="3"/>
  </si>
  <si>
    <t>網走市実豊</t>
    <rPh sb="0" eb="3">
      <t>アバシリシ</t>
    </rPh>
    <rPh sb="3" eb="4">
      <t>ジツ</t>
    </rPh>
    <rPh sb="4" eb="5">
      <t>トヨ</t>
    </rPh>
    <phoneticPr fontId="3"/>
  </si>
  <si>
    <t>実豊研修センター</t>
    <rPh sb="0" eb="1">
      <t>ジツ</t>
    </rPh>
    <rPh sb="1" eb="2">
      <t>トヨ</t>
    </rPh>
    <rPh sb="2" eb="4">
      <t>ケンシュウ</t>
    </rPh>
    <phoneticPr fontId="3"/>
  </si>
  <si>
    <t>斜里・中斜里</t>
    <rPh sb="0" eb="2">
      <t>シャリ</t>
    </rPh>
    <rPh sb="3" eb="6">
      <t>ナカシャリ</t>
    </rPh>
    <phoneticPr fontId="3"/>
  </si>
  <si>
    <t>小清水町小清水</t>
    <rPh sb="0" eb="4">
      <t>コシミズチョウ</t>
    </rPh>
    <rPh sb="4" eb="7">
      <t>コシミズ</t>
    </rPh>
    <phoneticPr fontId="3"/>
  </si>
  <si>
    <t>左折後、次の交差点右折300m先にｾｲｺｰﾏｰﾄ</t>
    <rPh sb="0" eb="2">
      <t>サセツ</t>
    </rPh>
    <rPh sb="2" eb="3">
      <t>ゴ</t>
    </rPh>
    <rPh sb="4" eb="5">
      <t>ツギ</t>
    </rPh>
    <rPh sb="6" eb="9">
      <t>コウサテン</t>
    </rPh>
    <rPh sb="9" eb="11">
      <t>ウセツ</t>
    </rPh>
    <rPh sb="15" eb="16">
      <t>サキ</t>
    </rPh>
    <phoneticPr fontId="3"/>
  </si>
  <si>
    <t>R334</t>
    <phoneticPr fontId="3"/>
  </si>
  <si>
    <t>ウトロ・斜里市街</t>
    <rPh sb="4" eb="6">
      <t>シャリ</t>
    </rPh>
    <rPh sb="6" eb="8">
      <t>シガイ</t>
    </rPh>
    <phoneticPr fontId="3"/>
  </si>
  <si>
    <t>斜里町川上</t>
    <rPh sb="0" eb="3">
      <t>シャリチョウ</t>
    </rPh>
    <rPh sb="3" eb="5">
      <t>カワカミ</t>
    </rPh>
    <phoneticPr fontId="3"/>
  </si>
  <si>
    <t>五叉</t>
    <phoneticPr fontId="3"/>
  </si>
  <si>
    <t>前右</t>
    <rPh sb="0" eb="1">
      <t>マエ</t>
    </rPh>
    <rPh sb="1" eb="2">
      <t>ミギ</t>
    </rPh>
    <phoneticPr fontId="3"/>
  </si>
  <si>
    <t>斜里町中斜里</t>
    <rPh sb="0" eb="2">
      <t>シャリ</t>
    </rPh>
    <rPh sb="2" eb="3">
      <t>チョウ</t>
    </rPh>
    <rPh sb="3" eb="6">
      <t>ナカシャリ</t>
    </rPh>
    <phoneticPr fontId="3"/>
  </si>
  <si>
    <t>正面は砂利道</t>
    <rPh sb="0" eb="2">
      <t>ショウメン</t>
    </rPh>
    <rPh sb="3" eb="6">
      <t>ジャリミチ</t>
    </rPh>
    <phoneticPr fontId="3"/>
  </si>
  <si>
    <t>網走・浜小清水</t>
    <rPh sb="0" eb="2">
      <t>アバシリ</t>
    </rPh>
    <rPh sb="3" eb="7">
      <t>ハマコシミズ</t>
    </rPh>
    <phoneticPr fontId="3"/>
  </si>
  <si>
    <t>斜里町豊倉</t>
    <rPh sb="0" eb="2">
      <t>シャリ</t>
    </rPh>
    <rPh sb="2" eb="3">
      <t>チョウ</t>
    </rPh>
    <rPh sb="3" eb="5">
      <t>トヨクラ</t>
    </rPh>
    <phoneticPr fontId="3"/>
  </si>
  <si>
    <t>GS出光/ツルハ</t>
    <rPh sb="2" eb="4">
      <t>イデミツ</t>
    </rPh>
    <phoneticPr fontId="3"/>
  </si>
  <si>
    <t>r802</t>
    <phoneticPr fontId="3"/>
  </si>
  <si>
    <t>ウトロ・知床斜里駅</t>
    <rPh sb="4" eb="8">
      <t>シレトコシャリ</t>
    </rPh>
    <rPh sb="8" eb="9">
      <t>エキ</t>
    </rPh>
    <phoneticPr fontId="3"/>
  </si>
  <si>
    <t>斜里町港町</t>
    <rPh sb="0" eb="2">
      <t>シャリ</t>
    </rPh>
    <rPh sb="2" eb="3">
      <t>チョウ</t>
    </rPh>
    <rPh sb="3" eb="5">
      <t>ミナトマチ</t>
    </rPh>
    <phoneticPr fontId="3"/>
  </si>
  <si>
    <t>100m手前で踏切渡る</t>
    <rPh sb="4" eb="6">
      <t>テマエ</t>
    </rPh>
    <rPh sb="7" eb="9">
      <t>フミキリ</t>
    </rPh>
    <rPh sb="9" eb="10">
      <t>ワタ</t>
    </rPh>
    <phoneticPr fontId="3"/>
  </si>
  <si>
    <t>R244</t>
    <phoneticPr fontId="3"/>
  </si>
  <si>
    <t>(左前)　</t>
    <rPh sb="1" eb="2">
      <t>ヒダリ</t>
    </rPh>
    <phoneticPr fontId="3"/>
  </si>
  <si>
    <r>
      <t>PC2 セイコーマート斜里店　</t>
    </r>
    <r>
      <rPr>
        <sz val="14"/>
        <rFont val="ＭＳ Ｐゴシック"/>
        <family val="3"/>
        <charset val="128"/>
      </rPr>
      <t>(チェック後折返し)</t>
    </r>
    <rPh sb="11" eb="13">
      <t>シャリ</t>
    </rPh>
    <rPh sb="13" eb="14">
      <t>ミセ</t>
    </rPh>
    <rPh sb="21" eb="22">
      <t>オ</t>
    </rPh>
    <rPh sb="22" eb="23">
      <t>カエ</t>
    </rPh>
    <phoneticPr fontId="3"/>
  </si>
  <si>
    <t>r769</t>
    <phoneticPr fontId="15"/>
  </si>
  <si>
    <t>網走41km</t>
    <rPh sb="0" eb="2">
      <t>アバシリ</t>
    </rPh>
    <phoneticPr fontId="15"/>
  </si>
  <si>
    <t>斜里町・斜里市街</t>
    <rPh sb="0" eb="3">
      <t>シャリチョウ</t>
    </rPh>
    <rPh sb="4" eb="6">
      <t>シャリ</t>
    </rPh>
    <rPh sb="6" eb="8">
      <t>シガイ</t>
    </rPh>
    <phoneticPr fontId="15"/>
  </si>
  <si>
    <t>100m手前で斜里橋渡る</t>
    <rPh sb="4" eb="6">
      <t>テマエ</t>
    </rPh>
    <rPh sb="7" eb="9">
      <t>シャリ</t>
    </rPh>
    <rPh sb="9" eb="10">
      <t>ハシ</t>
    </rPh>
    <rPh sb="10" eb="11">
      <t>ワタ</t>
    </rPh>
    <phoneticPr fontId="15"/>
  </si>
  <si>
    <t>(表示無)</t>
    <rPh sb="1" eb="3">
      <t>ヒョウジ</t>
    </rPh>
    <rPh sb="3" eb="4">
      <t>ナシ</t>
    </rPh>
    <phoneticPr fontId="15"/>
  </si>
  <si>
    <t>小清水町止別</t>
    <rPh sb="0" eb="4">
      <t>コシミズチョウ</t>
    </rPh>
    <rPh sb="4" eb="5">
      <t>ヤ</t>
    </rPh>
    <rPh sb="5" eb="6">
      <t>ベツ</t>
    </rPh>
    <phoneticPr fontId="15"/>
  </si>
  <si>
    <t>【ミスコース注意】国道へ合流する左カーブ直前で右折</t>
    <rPh sb="9" eb="11">
      <t>コクドウ</t>
    </rPh>
    <rPh sb="12" eb="14">
      <t>ゴウリュウ</t>
    </rPh>
    <rPh sb="16" eb="17">
      <t>ヒダリ</t>
    </rPh>
    <rPh sb="20" eb="22">
      <t>チョクゼン</t>
    </rPh>
    <rPh sb="23" eb="25">
      <t>ウセツ</t>
    </rPh>
    <phoneticPr fontId="15"/>
  </si>
  <si>
    <t>【ミスコース注意】右手前に鉄塔</t>
    <rPh sb="9" eb="10">
      <t>ミギ</t>
    </rPh>
    <rPh sb="10" eb="12">
      <t>テマエ</t>
    </rPh>
    <rPh sb="13" eb="15">
      <t>テットウ</t>
    </rPh>
    <phoneticPr fontId="15"/>
  </si>
  <si>
    <t>右手前消防団建物・正面砂利道</t>
    <rPh sb="0" eb="1">
      <t>ミギ</t>
    </rPh>
    <rPh sb="1" eb="3">
      <t>テマエ</t>
    </rPh>
    <rPh sb="3" eb="6">
      <t>ショウボウダン</t>
    </rPh>
    <rPh sb="6" eb="8">
      <t>タテモノ</t>
    </rPh>
    <rPh sb="9" eb="11">
      <t>ショウメン</t>
    </rPh>
    <rPh sb="11" eb="14">
      <t>ジャリミチ</t>
    </rPh>
    <phoneticPr fontId="3"/>
  </si>
  <si>
    <t>r557</t>
    <phoneticPr fontId="15"/>
  </si>
  <si>
    <t xml:space="preserve">正面にJR止別駅 </t>
    <rPh sb="0" eb="2">
      <t>ショウメン</t>
    </rPh>
    <phoneticPr fontId="15"/>
  </si>
  <si>
    <t>20km網走→</t>
    <rPh sb="4" eb="6">
      <t>アバシリ</t>
    </rPh>
    <phoneticPr fontId="15"/>
  </si>
  <si>
    <t>小清水町・浜小清水市街</t>
    <rPh sb="0" eb="4">
      <t>コシミズチョウ</t>
    </rPh>
    <rPh sb="5" eb="9">
      <t>ハマコシミズ</t>
    </rPh>
    <rPh sb="9" eb="11">
      <t>シガイ</t>
    </rPh>
    <phoneticPr fontId="15"/>
  </si>
  <si>
    <t>400m先に道の駅、セイコーマート(19-7休)</t>
    <rPh sb="4" eb="5">
      <t>サキ</t>
    </rPh>
    <rPh sb="6" eb="7">
      <t>ミチ</t>
    </rPh>
    <rPh sb="8" eb="9">
      <t>エキ</t>
    </rPh>
    <rPh sb="22" eb="23">
      <t>キュウ</t>
    </rPh>
    <phoneticPr fontId="15"/>
  </si>
  <si>
    <t>　　　※網走市街、道なりに直進</t>
    <phoneticPr fontId="3"/>
  </si>
  <si>
    <t>124.7キロ地点に道の駅</t>
    <rPh sb="7" eb="9">
      <t>チテン</t>
    </rPh>
    <rPh sb="10" eb="11">
      <t>ミチ</t>
    </rPh>
    <rPh sb="12" eb="13">
      <t>エキ</t>
    </rPh>
    <phoneticPr fontId="3"/>
  </si>
  <si>
    <t>R244-r1083-r23-R39-R238</t>
    <phoneticPr fontId="3"/>
  </si>
  <si>
    <r>
      <rPr>
        <sz val="9"/>
        <rFont val="ＭＳ Ｐゴシック"/>
        <family val="3"/>
        <charset val="128"/>
      </rPr>
      <t>網走市大曲公園</t>
    </r>
    <r>
      <rPr>
        <sz val="11"/>
        <rFont val="ＭＳ Ｐゴシック"/>
        <family val="3"/>
        <charset val="128"/>
      </rPr>
      <t>　※オホーツクサイクリングロード通行可(入口左側・看板アリ)</t>
    </r>
    <rPh sb="0" eb="3">
      <t>アバシリシ</t>
    </rPh>
    <rPh sb="3" eb="5">
      <t>オオマガリ</t>
    </rPh>
    <rPh sb="5" eb="7">
      <t>コウエン</t>
    </rPh>
    <rPh sb="23" eb="25">
      <t>ツウコウ</t>
    </rPh>
    <rPh sb="25" eb="26">
      <t>カ</t>
    </rPh>
    <rPh sb="27" eb="28">
      <t>イ</t>
    </rPh>
    <rPh sb="28" eb="29">
      <t>グチ</t>
    </rPh>
    <rPh sb="29" eb="31">
      <t>ヒダリガワ</t>
    </rPh>
    <rPh sb="32" eb="34">
      <t>カンバン</t>
    </rPh>
    <phoneticPr fontId="3"/>
  </si>
  <si>
    <t>R238</t>
  </si>
  <si>
    <r>
      <rPr>
        <sz val="9"/>
        <rFont val="ＭＳ Ｐゴシック"/>
        <family val="3"/>
        <charset val="128"/>
      </rPr>
      <t>北見市常呂町東浜</t>
    </r>
    <r>
      <rPr>
        <sz val="11"/>
        <rFont val="ＭＳ Ｐゴシック"/>
        <family val="3"/>
        <charset val="128"/>
      </rPr>
      <t>　 ※サイクリングロード出口(車止めアリ)</t>
    </r>
    <rPh sb="0" eb="3">
      <t>キタミシ</t>
    </rPh>
    <rPh sb="3" eb="6">
      <t>トコロチョウ</t>
    </rPh>
    <rPh sb="6" eb="8">
      <t>ヒガシハマ</t>
    </rPh>
    <phoneticPr fontId="3"/>
  </si>
  <si>
    <t>北見</t>
    <rPh sb="0" eb="2">
      <t>キタミ</t>
    </rPh>
    <phoneticPr fontId="3"/>
  </si>
  <si>
    <r>
      <t xml:space="preserve">PC3 セブンイレブン常呂南町店 </t>
    </r>
    <r>
      <rPr>
        <sz val="14"/>
        <rFont val="ＭＳ Ｐゴシック"/>
        <family val="3"/>
        <charset val="128"/>
      </rPr>
      <t>(チェック後、来た道より左方へ)</t>
    </r>
    <rPh sb="13" eb="14">
      <t>ミナミ</t>
    </rPh>
    <rPh sb="14" eb="15">
      <t>マチ</t>
    </rPh>
    <rPh sb="15" eb="16">
      <t>テン</t>
    </rPh>
    <rPh sb="24" eb="25">
      <t>キ</t>
    </rPh>
    <rPh sb="26" eb="27">
      <t>ミチ</t>
    </rPh>
    <rPh sb="29" eb="31">
      <t>サホウ</t>
    </rPh>
    <phoneticPr fontId="3"/>
  </si>
  <si>
    <t>r7-r308</t>
    <phoneticPr fontId="3"/>
  </si>
  <si>
    <t>右折</t>
    <rPh sb="0" eb="2">
      <t>ウセツ</t>
    </rPh>
    <phoneticPr fontId="3"/>
  </si>
  <si>
    <t>旭川・北見駅</t>
    <rPh sb="0" eb="2">
      <t>アサヒカワ</t>
    </rPh>
    <rPh sb="3" eb="6">
      <t>キタミエキ</t>
    </rPh>
    <phoneticPr fontId="3"/>
  </si>
  <si>
    <t>北見市端野町二区</t>
  </si>
  <si>
    <t>六叉</t>
    <rPh sb="0" eb="1">
      <t>ロク</t>
    </rPh>
    <phoneticPr fontId="3"/>
  </si>
  <si>
    <t>左前</t>
    <rPh sb="0" eb="2">
      <t>ヒダリマエ</t>
    </rPh>
    <phoneticPr fontId="4"/>
  </si>
  <si>
    <t>端野市街</t>
    <rPh sb="0" eb="2">
      <t>タンノ</t>
    </rPh>
    <rPh sb="2" eb="4">
      <t>シガイ</t>
    </rPh>
    <phoneticPr fontId="3"/>
  </si>
  <si>
    <t>歩道橋</t>
    <rPh sb="0" eb="3">
      <t>ホドウキョウ</t>
    </rPh>
    <phoneticPr fontId="3"/>
  </si>
  <si>
    <t>r1024</t>
    <phoneticPr fontId="3"/>
  </si>
  <si>
    <t>北見市端野町三区</t>
    <rPh sb="6" eb="7">
      <t>サン</t>
    </rPh>
    <phoneticPr fontId="3"/>
  </si>
  <si>
    <t>くどう商店・ISEKI</t>
    <rPh sb="3" eb="5">
      <t>ショウテン</t>
    </rPh>
    <phoneticPr fontId="3"/>
  </si>
  <si>
    <t>中の島・若松</t>
    <rPh sb="0" eb="1">
      <t>ナカ</t>
    </rPh>
    <rPh sb="2" eb="3">
      <t>シマ</t>
    </rPh>
    <rPh sb="4" eb="6">
      <t>ワカマツ</t>
    </rPh>
    <phoneticPr fontId="3"/>
  </si>
  <si>
    <t>北見市ひかり野</t>
    <rPh sb="0" eb="3">
      <t>キタミシ</t>
    </rPh>
    <rPh sb="6" eb="7">
      <t>ノ</t>
    </rPh>
    <phoneticPr fontId="3"/>
  </si>
  <si>
    <t>ローソン</t>
    <phoneticPr fontId="3"/>
  </si>
  <si>
    <t>市道-r943(南大通)</t>
    <rPh sb="0" eb="2">
      <t>シドウ</t>
    </rPh>
    <phoneticPr fontId="3"/>
  </si>
  <si>
    <t>北見市清月町　</t>
    <rPh sb="0" eb="3">
      <t>キタミシ</t>
    </rPh>
    <rPh sb="3" eb="6">
      <t>セイゲツチョウツキチョウ</t>
    </rPh>
    <phoneticPr fontId="3"/>
  </si>
  <si>
    <t>角に小看板「ACSESS日本ｱｸｾｽ」</t>
    <rPh sb="0" eb="1">
      <t>カド</t>
    </rPh>
    <rPh sb="2" eb="3">
      <t>ショウ</t>
    </rPh>
    <rPh sb="3" eb="5">
      <t>カンバン</t>
    </rPh>
    <rPh sb="12" eb="14">
      <t>ニホン</t>
    </rPh>
    <phoneticPr fontId="3"/>
  </si>
  <si>
    <t>r122(若松通)-r217</t>
    <phoneticPr fontId="3"/>
  </si>
  <si>
    <t>若松スキー場・自然休暇村</t>
    <rPh sb="0" eb="2">
      <t>ワカマツ</t>
    </rPh>
    <rPh sb="5" eb="6">
      <t>ジョウ</t>
    </rPh>
    <rPh sb="7" eb="9">
      <t>シゼン</t>
    </rPh>
    <rPh sb="9" eb="12">
      <t>キュウカムラ</t>
    </rPh>
    <phoneticPr fontId="4"/>
  </si>
  <si>
    <t>右側看板「北見市自然教養村センター・北見ファミリーランド」</t>
    <rPh sb="0" eb="2">
      <t>ミギガワ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15"/>
  </si>
  <si>
    <t>2021　BRM723/724北海道200km北見NEW</t>
    <rPh sb="15" eb="18">
      <t>ホッカイドウ</t>
    </rPh>
    <rPh sb="23" eb="25">
      <t>キタミ</t>
    </rPh>
    <phoneticPr fontId="4"/>
  </si>
  <si>
    <t>2021年 7/23(金)・7/24(土) 7時スタート</t>
    <rPh sb="4" eb="5">
      <t>ネン</t>
    </rPh>
    <rPh sb="11" eb="12">
      <t>カネ</t>
    </rPh>
    <rPh sb="19" eb="20">
      <t>ツチ</t>
    </rPh>
    <rPh sb="23" eb="24">
      <t>ジ</t>
    </rPh>
    <phoneticPr fontId="7"/>
  </si>
  <si>
    <t>北見市川東</t>
    <rPh sb="0" eb="3">
      <t>キタミシ</t>
    </rPh>
    <rPh sb="3" eb="5">
      <t>カワヒガシ</t>
    </rPh>
    <phoneticPr fontId="4"/>
  </si>
  <si>
    <t>「川東32」</t>
    <rPh sb="1" eb="3">
      <t>カワヒガシ</t>
    </rPh>
    <phoneticPr fontId="3"/>
  </si>
  <si>
    <t>右斜前方</t>
    <rPh sb="0" eb="1">
      <t>ミギ</t>
    </rPh>
    <rPh sb="1" eb="2">
      <t>ナナ</t>
    </rPh>
    <rPh sb="2" eb="3">
      <t>ゼン</t>
    </rPh>
    <rPh sb="3" eb="4">
      <t>ホウ</t>
    </rPh>
    <phoneticPr fontId="3"/>
  </si>
  <si>
    <t>r112-r556</t>
    <phoneticPr fontId="4"/>
  </si>
  <si>
    <t>網走・美幌</t>
    <rPh sb="0" eb="2">
      <t>アバシリ</t>
    </rPh>
    <rPh sb="3" eb="5">
      <t>ビホロ</t>
    </rPh>
    <phoneticPr fontId="3"/>
  </si>
  <si>
    <t>北見市端野町緋牛内</t>
  </si>
  <si>
    <t>卯原内・二見ケ岡</t>
    <phoneticPr fontId="3"/>
  </si>
  <si>
    <t>r104</t>
    <phoneticPr fontId="3"/>
  </si>
  <si>
    <t>紋別・常呂</t>
    <rPh sb="0" eb="2">
      <t>モンベツ</t>
    </rPh>
    <rPh sb="3" eb="5">
      <t>トコロ</t>
    </rPh>
    <phoneticPr fontId="3"/>
  </si>
  <si>
    <t>網走市二見ケ岡</t>
  </si>
  <si>
    <t>能取岬(観光看板)</t>
    <rPh sb="0" eb="3">
      <t>ノトロミサキ</t>
    </rPh>
    <phoneticPr fontId="3"/>
  </si>
  <si>
    <t>網走市美岬</t>
  </si>
  <si>
    <r>
      <t>通過チェックA　能取岬　　　</t>
    </r>
    <r>
      <rPr>
        <sz val="14"/>
        <rFont val="ＭＳ Ｐゴシック"/>
        <family val="3"/>
        <charset val="128"/>
      </rPr>
      <t>(チェック後折返し)</t>
    </r>
    <rPh sb="0" eb="2">
      <t>ツウカ</t>
    </rPh>
    <rPh sb="8" eb="11">
      <t>ノトロミサキ</t>
    </rPh>
    <phoneticPr fontId="3"/>
  </si>
  <si>
    <t>No.9と同地点</t>
    <rPh sb="5" eb="6">
      <t>ドウ</t>
    </rPh>
    <rPh sb="6" eb="8">
      <t>チテン</t>
    </rPh>
    <phoneticPr fontId="15"/>
  </si>
  <si>
    <t>網走市街</t>
    <rPh sb="0" eb="4">
      <t>アバシリシガイ</t>
    </rPh>
    <phoneticPr fontId="3"/>
  </si>
  <si>
    <t>左折後500m先道の駅</t>
    <rPh sb="0" eb="2">
      <t>サセツ</t>
    </rPh>
    <rPh sb="2" eb="3">
      <t>ゴ</t>
    </rPh>
    <rPh sb="7" eb="8">
      <t>サキ</t>
    </rPh>
    <rPh sb="8" eb="9">
      <t>ミチ</t>
    </rPh>
    <rPh sb="10" eb="11">
      <t>エキ</t>
    </rPh>
    <phoneticPr fontId="3"/>
  </si>
  <si>
    <t>r1083-R244</t>
    <phoneticPr fontId="3"/>
  </si>
  <si>
    <t>網走市藻琴</t>
    <rPh sb="0" eb="3">
      <t>アバシリシ</t>
    </rPh>
    <rPh sb="3" eb="5">
      <t>モコト</t>
    </rPh>
    <phoneticPr fontId="3"/>
  </si>
  <si>
    <t>左手藻琴駅</t>
    <rPh sb="0" eb="2">
      <t>ヒダリテ</t>
    </rPh>
    <rPh sb="2" eb="5">
      <t>モコトエキ</t>
    </rPh>
    <phoneticPr fontId="3"/>
  </si>
  <si>
    <t>大空町東藻琴市街</t>
    <rPh sb="0" eb="3">
      <t>オオゾラチョウ</t>
    </rPh>
    <rPh sb="3" eb="6">
      <t>ヒガシモコト</t>
    </rPh>
    <rPh sb="6" eb="8">
      <t>シガイ</t>
    </rPh>
    <phoneticPr fontId="3"/>
  </si>
  <si>
    <r>
      <t>通過チェックB　ハイランド小清水725　　</t>
    </r>
    <r>
      <rPr>
        <sz val="14"/>
        <rFont val="ＭＳ Ｐゴシック"/>
        <family val="3"/>
        <charset val="128"/>
      </rPr>
      <t>　　(チェック後折返し)</t>
    </r>
    <rPh sb="0" eb="2">
      <t>ツウカ</t>
    </rPh>
    <rPh sb="13" eb="16">
      <t>コシミズ</t>
    </rPh>
    <phoneticPr fontId="3"/>
  </si>
  <si>
    <t>No.15と同地点</t>
    <rPh sb="6" eb="7">
      <t>ドウ</t>
    </rPh>
    <rPh sb="7" eb="9">
      <t>チテン</t>
    </rPh>
    <phoneticPr fontId="15"/>
  </si>
  <si>
    <t>弟子屈町川湯</t>
    <rPh sb="0" eb="4">
      <t>テシカガチョウ</t>
    </rPh>
    <rPh sb="4" eb="5">
      <t>カワ</t>
    </rPh>
    <rPh sb="5" eb="6">
      <t>ユ</t>
    </rPh>
    <phoneticPr fontId="3"/>
  </si>
  <si>
    <t>R391</t>
    <phoneticPr fontId="3"/>
  </si>
  <si>
    <t>川湯温泉</t>
    <rPh sb="0" eb="1">
      <t>カワ</t>
    </rPh>
    <rPh sb="1" eb="2">
      <t>ユ</t>
    </rPh>
    <rPh sb="2" eb="4">
      <t>オンセン</t>
    </rPh>
    <phoneticPr fontId="3"/>
  </si>
  <si>
    <t>弟子屈町川湯温泉</t>
    <rPh sb="0" eb="4">
      <t>テシカガチョウ</t>
    </rPh>
    <rPh sb="4" eb="5">
      <t>カワ</t>
    </rPh>
    <rPh sb="5" eb="6">
      <t>ユ</t>
    </rPh>
    <rPh sb="6" eb="8">
      <t>オンセン</t>
    </rPh>
    <phoneticPr fontId="3"/>
  </si>
  <si>
    <t>左手前GSホクレン　左手奥GS出光</t>
    <rPh sb="0" eb="1">
      <t>ヒダリ</t>
    </rPh>
    <rPh sb="1" eb="3">
      <t>テマエ</t>
    </rPh>
    <rPh sb="10" eb="12">
      <t>ヒダリテ</t>
    </rPh>
    <rPh sb="12" eb="13">
      <t>オク</t>
    </rPh>
    <rPh sb="15" eb="17">
      <t>イデミツ</t>
    </rPh>
    <phoneticPr fontId="3"/>
  </si>
  <si>
    <t>町道(大鵬通り)　</t>
    <rPh sb="0" eb="2">
      <t>チョウドウ</t>
    </rPh>
    <rPh sb="3" eb="5">
      <t>タイホウ</t>
    </rPh>
    <rPh sb="5" eb="6">
      <t>トオ</t>
    </rPh>
    <phoneticPr fontId="15"/>
  </si>
  <si>
    <t>【ミスコース注意】左折後左手 曹洞宗慈光寺</t>
    <rPh sb="9" eb="11">
      <t>サセツ</t>
    </rPh>
    <rPh sb="11" eb="12">
      <t>ゴ</t>
    </rPh>
    <rPh sb="12" eb="13">
      <t>ヒダリ</t>
    </rPh>
    <rPh sb="15" eb="18">
      <t>ソウトウシュウ</t>
    </rPh>
    <rPh sb="18" eb="19">
      <t>ジ</t>
    </rPh>
    <rPh sb="19" eb="20">
      <t>ヒカリ</t>
    </rPh>
    <rPh sb="20" eb="21">
      <t>デラ</t>
    </rPh>
    <phoneticPr fontId="3"/>
  </si>
  <si>
    <t>r52</t>
    <phoneticPr fontId="15"/>
  </si>
  <si>
    <t>(右側)　</t>
    <rPh sb="1" eb="3">
      <t>ミギガワ</t>
    </rPh>
    <phoneticPr fontId="3"/>
  </si>
  <si>
    <r>
      <t>PC1　セイコーマート川湯店　</t>
    </r>
    <r>
      <rPr>
        <sz val="14"/>
        <rFont val="ＭＳ Ｐゴシック"/>
        <family val="3"/>
        <charset val="128"/>
      </rPr>
      <t>　　　(チェック後直進)</t>
    </r>
    <rPh sb="11" eb="13">
      <t>カワユ</t>
    </rPh>
    <rPh sb="13" eb="14">
      <t>ミセ</t>
    </rPh>
    <rPh sb="24" eb="26">
      <t>チョクシン</t>
    </rPh>
    <phoneticPr fontId="3"/>
  </si>
  <si>
    <t>美幌・和琴</t>
    <rPh sb="0" eb="2">
      <t>ビホロ</t>
    </rPh>
    <rPh sb="3" eb="5">
      <t>ワコト</t>
    </rPh>
    <phoneticPr fontId="3"/>
  </si>
  <si>
    <t>弟子屈町屈斜路</t>
  </si>
  <si>
    <t>(左側)　</t>
    <rPh sb="1" eb="3">
      <t>ヒダリガワ</t>
    </rPh>
    <phoneticPr fontId="3"/>
  </si>
  <si>
    <r>
      <t>通過チェックC　道の駅 ぐるっとパノラマ美幌峠</t>
    </r>
    <r>
      <rPr>
        <sz val="14"/>
        <rFont val="ＭＳ Ｐゴシック"/>
        <family val="3"/>
        <charset val="128"/>
      </rPr>
      <t>　　(チェック後直進)</t>
    </r>
    <rPh sb="0" eb="2">
      <t>ツウカ</t>
    </rPh>
    <rPh sb="8" eb="9">
      <t>ミチ</t>
    </rPh>
    <rPh sb="10" eb="11">
      <t>エキ</t>
    </rPh>
    <rPh sb="20" eb="22">
      <t>ビホロ</t>
    </rPh>
    <rPh sb="22" eb="23">
      <t>トウゲ</t>
    </rPh>
    <phoneticPr fontId="3"/>
  </si>
  <si>
    <t>美幌町大通</t>
    <rPh sb="0" eb="3">
      <t>ビホロチョウ</t>
    </rPh>
    <rPh sb="3" eb="5">
      <t>オオドオリ</t>
    </rPh>
    <phoneticPr fontId="4"/>
  </si>
  <si>
    <t>1.3k手前左側ローソン</t>
    <rPh sb="4" eb="6">
      <t>テマエ</t>
    </rPh>
    <rPh sb="6" eb="8">
      <t>ヒダリガワ</t>
    </rPh>
    <phoneticPr fontId="4"/>
  </si>
  <si>
    <t>北見・端野</t>
    <rPh sb="0" eb="2">
      <t>キタミ</t>
    </rPh>
    <rPh sb="3" eb="5">
      <t>タンノ</t>
    </rPh>
    <phoneticPr fontId="4"/>
  </si>
  <si>
    <t>美幌町昭野</t>
    <rPh sb="0" eb="3">
      <t>ビホロチョウ</t>
    </rPh>
    <rPh sb="3" eb="5">
      <t>アキノ</t>
    </rPh>
    <phoneticPr fontId="4"/>
  </si>
  <si>
    <t>美幌トンネル・活汲峠</t>
    <rPh sb="7" eb="9">
      <t>カツクミ</t>
    </rPh>
    <rPh sb="9" eb="10">
      <t>トウゲ</t>
    </rPh>
    <phoneticPr fontId="4"/>
  </si>
  <si>
    <t>全長420m</t>
    <rPh sb="0" eb="2">
      <t>ゼンチョウ</t>
    </rPh>
    <phoneticPr fontId="4"/>
  </si>
  <si>
    <t>自然休養村センター(観光看板)</t>
    <rPh sb="0" eb="2">
      <t>シゼン</t>
    </rPh>
    <rPh sb="2" eb="4">
      <t>キュウヨウ</t>
    </rPh>
    <rPh sb="4" eb="5">
      <t>ムラ</t>
    </rPh>
    <phoneticPr fontId="4"/>
  </si>
  <si>
    <t>左側看板「北見市自然教養村センター・北見ファミリーランド」</t>
    <rPh sb="0" eb="2">
      <t>ヒダリガワ</t>
    </rPh>
    <rPh sb="2" eb="4">
      <t>カンバン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4"/>
  </si>
  <si>
    <t>※園内交通路案内看板アリ</t>
    <rPh sb="1" eb="3">
      <t>エンナイ</t>
    </rPh>
    <rPh sb="3" eb="6">
      <t>コウツウロ</t>
    </rPh>
    <rPh sb="6" eb="8">
      <t>アンナイ</t>
    </rPh>
    <rPh sb="8" eb="10">
      <t>カンバン</t>
    </rPh>
    <phoneticPr fontId="4"/>
  </si>
  <si>
    <r>
      <t>PC1 セブンイレブン女満別店　</t>
    </r>
    <r>
      <rPr>
        <sz val="14"/>
        <rFont val="ＭＳ Ｐゴシック"/>
        <family val="3"/>
        <charset val="128"/>
      </rPr>
      <t>(チェック後直進)</t>
    </r>
    <r>
      <rPr>
        <sz val="16"/>
        <rFont val="ＭＳ Ｐゴシック"/>
        <family val="3"/>
        <charset val="128"/>
      </rPr>
      <t xml:space="preserve">
            </t>
    </r>
    <r>
      <rPr>
        <sz val="14"/>
        <rFont val="ＭＳ Ｐゴシック"/>
        <family val="3"/>
        <charset val="128"/>
      </rPr>
      <t>※セイコーマート女満別店(600m手前)でも可</t>
    </r>
    <rPh sb="11" eb="15">
      <t>メマンベツテン</t>
    </rPh>
    <rPh sb="55" eb="57">
      <t>テマエ</t>
    </rPh>
    <rPh sb="60" eb="61">
      <t>カ</t>
    </rPh>
    <phoneticPr fontId="3"/>
  </si>
  <si>
    <t>FINISH 北見市自然休養村センター　</t>
    <rPh sb="7" eb="10">
      <t>キタミシ</t>
    </rPh>
    <rPh sb="10" eb="12">
      <t>シゼン</t>
    </rPh>
    <rPh sb="12" eb="14">
      <t>キュウヨウ</t>
    </rPh>
    <rPh sb="14" eb="15">
      <t>ムラ</t>
    </rPh>
    <phoneticPr fontId="4"/>
  </si>
  <si>
    <t>　　　　　　　　　※セブンイレブン網走大曲店(ローソン網走大曲店より直進300m先左手)でも可</t>
    <rPh sb="17" eb="19">
      <t>アバシリ</t>
    </rPh>
    <rPh sb="19" eb="21">
      <t>オオマガリ</t>
    </rPh>
    <rPh sb="21" eb="22">
      <t>ミセ</t>
    </rPh>
    <rPh sb="46" eb="47">
      <t>カ</t>
    </rPh>
    <phoneticPr fontId="3"/>
  </si>
  <si>
    <r>
      <t xml:space="preserve">PC1 セブンイレブン阿寒湖温泉店 </t>
    </r>
    <r>
      <rPr>
        <sz val="14"/>
        <rFont val="ＭＳ Ｐゴシック"/>
        <family val="3"/>
        <charset val="128"/>
      </rPr>
      <t xml:space="preserve"> (チェック後直進)</t>
    </r>
    <r>
      <rPr>
        <sz val="16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 xml:space="preserve">           </t>
    </r>
    <r>
      <rPr>
        <sz val="14"/>
        <rFont val="ＭＳ Ｐゴシック"/>
        <family val="3"/>
        <charset val="128"/>
      </rPr>
      <t>※セイコーマート阿寒湖バスセンター店(400m手前)でも可</t>
    </r>
    <rPh sb="11" eb="13">
      <t>アカン</t>
    </rPh>
    <rPh sb="13" eb="14">
      <t>コ</t>
    </rPh>
    <rPh sb="14" eb="16">
      <t>オンセン</t>
    </rPh>
    <rPh sb="16" eb="17">
      <t>テン</t>
    </rPh>
    <rPh sb="24" eb="25">
      <t>ゴ</t>
    </rPh>
    <rPh sb="25" eb="27">
      <t>チョクシン</t>
    </rPh>
    <rPh sb="48" eb="50">
      <t>アカン</t>
    </rPh>
    <rPh sb="50" eb="51">
      <t>コ</t>
    </rPh>
    <phoneticPr fontId="3"/>
  </si>
  <si>
    <t>感応式信号 / 右折後100m先右側ローソン</t>
    <rPh sb="8" eb="10">
      <t>ウセツ</t>
    </rPh>
    <rPh sb="10" eb="11">
      <t>ゴ</t>
    </rPh>
    <rPh sb="15" eb="16">
      <t>サキ</t>
    </rPh>
    <rPh sb="16" eb="18">
      <t>ミギガワ</t>
    </rPh>
    <phoneticPr fontId="3"/>
  </si>
  <si>
    <t>弟子屈・川湯温泉</t>
    <phoneticPr fontId="3"/>
  </si>
  <si>
    <t>網走港</t>
    <rPh sb="0" eb="2">
      <t>アバシリ</t>
    </rPh>
    <rPh sb="2" eb="3">
      <t>ミナト</t>
    </rPh>
    <phoneticPr fontId="3"/>
  </si>
  <si>
    <t>300m手前セブンイレブン / 300m先セイコーマート(23-6時休)</t>
    <rPh sb="4" eb="6">
      <t>テマエ</t>
    </rPh>
    <rPh sb="20" eb="21">
      <t>サキ</t>
    </rPh>
    <rPh sb="33" eb="34">
      <t>ジ</t>
    </rPh>
    <rPh sb="34" eb="35">
      <t>キュウ</t>
    </rPh>
    <phoneticPr fontId="3"/>
  </si>
  <si>
    <t>北見市 若松</t>
    <rPh sb="0" eb="3">
      <t>キタミシ</t>
    </rPh>
    <rPh sb="4" eb="6">
      <t>ワカマツ</t>
    </rPh>
    <phoneticPr fontId="4"/>
  </si>
  <si>
    <t>大空町女満別 本通</t>
    <rPh sb="0" eb="2">
      <t>オオゾラ</t>
    </rPh>
    <rPh sb="2" eb="3">
      <t>マチ</t>
    </rPh>
    <rPh sb="3" eb="6">
      <t>メマンベツ</t>
    </rPh>
    <rPh sb="7" eb="9">
      <t>ホンドオ</t>
    </rPh>
    <phoneticPr fontId="3"/>
  </si>
  <si>
    <t>大空町女満別 本郷</t>
    <rPh sb="0" eb="2">
      <t>オオゾラ</t>
    </rPh>
    <rPh sb="2" eb="3">
      <t>マチ</t>
    </rPh>
    <rPh sb="3" eb="6">
      <t>メマンベツ</t>
    </rPh>
    <rPh sb="7" eb="9">
      <t>ホンゴウ</t>
    </rPh>
    <phoneticPr fontId="3"/>
  </si>
  <si>
    <t>大空町女満別 住吉</t>
    <rPh sb="0" eb="2">
      <t>オオゾラ</t>
    </rPh>
    <rPh sb="2" eb="3">
      <t>マチ</t>
    </rPh>
    <rPh sb="3" eb="6">
      <t>メマンベツ</t>
    </rPh>
    <rPh sb="7" eb="9">
      <t>スミヨシ</t>
    </rPh>
    <phoneticPr fontId="3"/>
  </si>
  <si>
    <r>
      <t>通過C　開陽台　</t>
    </r>
    <r>
      <rPr>
        <sz val="14"/>
        <rFont val="ＭＳ Ｐゴシック"/>
        <family val="3"/>
        <charset val="128"/>
      </rPr>
      <t xml:space="preserve">　(チェック後折返し)     </t>
    </r>
    <r>
      <rPr>
        <sz val="12"/>
        <rFont val="ＭＳ Ｐゴシック"/>
        <family val="3"/>
        <charset val="128"/>
      </rPr>
      <t>(標高250m)</t>
    </r>
    <rPh sb="0" eb="2">
      <t>ツウカ</t>
    </rPh>
    <rPh sb="4" eb="7">
      <t>カイヨウダイ</t>
    </rPh>
    <rPh sb="25" eb="27">
      <t>ヒョウコウオカエ</t>
    </rPh>
    <phoneticPr fontId="3"/>
  </si>
  <si>
    <r>
      <t>通過C　裏摩周展望台</t>
    </r>
    <r>
      <rPr>
        <sz val="14"/>
        <rFont val="ＭＳ Ｐゴシック"/>
        <family val="3"/>
        <charset val="128"/>
      </rPr>
      <t>　(チェック後折返し)</t>
    </r>
    <r>
      <rPr>
        <sz val="16"/>
        <rFont val="ＭＳ Ｐゴシック"/>
        <family val="3"/>
        <charset val="128"/>
      </rPr>
      <t xml:space="preserve">     </t>
    </r>
    <r>
      <rPr>
        <sz val="12"/>
        <rFont val="ＭＳ Ｐゴシック"/>
        <family val="3"/>
        <charset val="128"/>
      </rPr>
      <t>(標高576m)</t>
    </r>
    <rPh sb="0" eb="2">
      <t>ツウカ</t>
    </rPh>
    <rPh sb="4" eb="10">
      <t>ウラマシュウテンボウダイ</t>
    </rPh>
    <rPh sb="17" eb="18">
      <t>オ</t>
    </rPh>
    <rPh sb="18" eb="19">
      <t>カエ</t>
    </rPh>
    <phoneticPr fontId="3"/>
  </si>
  <si>
    <t>清里峠(標高430m)</t>
    <rPh sb="0" eb="2">
      <t>キヨサト</t>
    </rPh>
    <rPh sb="2" eb="3">
      <t>トウゲ</t>
    </rPh>
    <rPh sb="4" eb="6">
      <t>ヒョウコウ</t>
    </rPh>
    <phoneticPr fontId="3"/>
  </si>
  <si>
    <t>釧北峠(標高592m)</t>
    <rPh sb="0" eb="1">
      <t>セン</t>
    </rPh>
    <rPh sb="1" eb="2">
      <t>キタ</t>
    </rPh>
    <rPh sb="2" eb="3">
      <t>トウゲ</t>
    </rPh>
    <rPh sb="4" eb="6">
      <t>ヒョウコウ</t>
    </rPh>
    <phoneticPr fontId="3"/>
  </si>
  <si>
    <t>双湖台(標高678m)</t>
    <rPh sb="0" eb="1">
      <t>ソウ</t>
    </rPh>
    <rPh sb="1" eb="2">
      <t>ミズウミ</t>
    </rPh>
    <rPh sb="2" eb="3">
      <t>ダイ</t>
    </rPh>
    <rPh sb="4" eb="6">
      <t>ヒョウコウ</t>
    </rPh>
    <phoneticPr fontId="3"/>
  </si>
  <si>
    <t>双岳台(標高745m)</t>
    <rPh sb="0" eb="1">
      <t>ソウ</t>
    </rPh>
    <rPh sb="1" eb="2">
      <t>タケ</t>
    </rPh>
    <rPh sb="2" eb="3">
      <t>ダイ</t>
    </rPh>
    <rPh sb="4" eb="6">
      <t>ヒョウコウ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</si>
</sst>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m/d\ "/>
    <numFmt numFmtId="179" formatCode="hh:mm"/>
    <numFmt numFmtId="180" formatCode="[h]:mm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4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1" fillId="0" borderId="0" xfId="1">
      <alignment vertical="center"/>
    </xf>
    <xf numFmtId="0" fontId="6" fillId="0" borderId="0" xfId="2" applyFont="1" applyBorder="1" applyAlignment="1" applyProtection="1">
      <alignment horizontal="left" vertical="center"/>
    </xf>
    <xf numFmtId="14" fontId="2" fillId="0" borderId="0" xfId="1" applyNumberFormat="1" applyFont="1" applyAlignment="1">
      <alignment horizontal="right"/>
    </xf>
    <xf numFmtId="0" fontId="11" fillId="0" borderId="1" xfId="1" applyFont="1" applyBorder="1">
      <alignment vertical="center"/>
    </xf>
    <xf numFmtId="176" fontId="12" fillId="0" borderId="3" xfId="1" applyNumberFormat="1" applyFont="1" applyBorder="1" applyAlignment="1"/>
    <xf numFmtId="0" fontId="11" fillId="0" borderId="3" xfId="1" applyFont="1" applyBorder="1" applyAlignment="1"/>
    <xf numFmtId="176" fontId="1" fillId="0" borderId="5" xfId="1" applyNumberFormat="1" applyBorder="1" applyAlignment="1"/>
    <xf numFmtId="177" fontId="2" fillId="2" borderId="11" xfId="1" applyNumberFormat="1" applyFont="1" applyFill="1" applyBorder="1" applyAlignment="1">
      <alignment vertical="center" shrinkToFit="1"/>
    </xf>
    <xf numFmtId="0" fontId="1" fillId="2" borderId="11" xfId="1" applyFill="1" applyBorder="1">
      <alignment vertical="center"/>
    </xf>
    <xf numFmtId="0" fontId="1" fillId="2" borderId="11" xfId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3" fillId="0" borderId="0" xfId="1" applyFont="1">
      <alignment vertical="center"/>
    </xf>
    <xf numFmtId="0" fontId="1" fillId="0" borderId="9" xfId="1" applyBorder="1" applyAlignment="1">
      <alignment vertical="center" shrinkToFit="1"/>
    </xf>
    <xf numFmtId="0" fontId="10" fillId="0" borderId="11" xfId="1" applyFont="1" applyBorder="1" applyAlignment="1">
      <alignment vertical="center" shrinkToFit="1"/>
    </xf>
    <xf numFmtId="177" fontId="2" fillId="0" borderId="11" xfId="1" applyNumberFormat="1" applyFont="1" applyBorder="1" applyAlignment="1">
      <alignment vertical="center" shrinkToFit="1"/>
    </xf>
    <xf numFmtId="0" fontId="1" fillId="0" borderId="11" xfId="1" applyBorder="1">
      <alignment vertical="center"/>
    </xf>
    <xf numFmtId="0" fontId="1" fillId="0" borderId="10" xfId="1" applyBorder="1" applyAlignment="1">
      <alignment vertical="center" shrinkToFit="1"/>
    </xf>
    <xf numFmtId="0" fontId="11" fillId="0" borderId="13" xfId="1" applyFont="1" applyBorder="1" applyAlignment="1">
      <alignment horizontal="left" vertical="center"/>
    </xf>
    <xf numFmtId="0" fontId="10" fillId="0" borderId="10" xfId="1" applyFont="1" applyBorder="1">
      <alignment vertical="center"/>
    </xf>
    <xf numFmtId="178" fontId="2" fillId="0" borderId="14" xfId="1" applyNumberFormat="1" applyFont="1" applyBorder="1">
      <alignment vertical="center"/>
    </xf>
    <xf numFmtId="179" fontId="2" fillId="0" borderId="15" xfId="1" applyNumberFormat="1" applyFont="1" applyBorder="1">
      <alignment vertical="center"/>
    </xf>
    <xf numFmtId="0" fontId="1" fillId="0" borderId="10" xfId="1" applyBorder="1">
      <alignment vertical="center"/>
    </xf>
    <xf numFmtId="0" fontId="1" fillId="2" borderId="9" xfId="1" applyFill="1" applyBorder="1" applyAlignment="1">
      <alignment vertical="center" shrinkToFit="1"/>
    </xf>
    <xf numFmtId="0" fontId="13" fillId="2" borderId="13" xfId="1" applyFont="1" applyFill="1" applyBorder="1" applyAlignment="1">
      <alignment horizontal="left" vertical="center"/>
    </xf>
    <xf numFmtId="180" fontId="1" fillId="0" borderId="0" xfId="1" applyNumberFormat="1">
      <alignment vertical="center"/>
    </xf>
    <xf numFmtId="0" fontId="11" fillId="0" borderId="14" xfId="1" applyFont="1" applyBorder="1" applyAlignment="1">
      <alignment horizontal="left" vertical="center"/>
    </xf>
    <xf numFmtId="0" fontId="11" fillId="0" borderId="10" xfId="1" applyFont="1" applyBorder="1">
      <alignment vertical="center"/>
    </xf>
    <xf numFmtId="0" fontId="11" fillId="0" borderId="13" xfId="1" applyFont="1" applyBorder="1" applyAlignment="1">
      <alignment horizontal="right" vertical="center"/>
    </xf>
    <xf numFmtId="177" fontId="2" fillId="2" borderId="20" xfId="1" applyNumberFormat="1" applyFont="1" applyFill="1" applyBorder="1" applyAlignment="1">
      <alignment vertical="center" shrinkToFit="1"/>
    </xf>
    <xf numFmtId="0" fontId="1" fillId="0" borderId="20" xfId="1" applyBorder="1">
      <alignment vertical="center"/>
    </xf>
    <xf numFmtId="0" fontId="1" fillId="0" borderId="11" xfId="1" applyBorder="1" applyAlignment="1">
      <alignment vertical="center" shrinkToFit="1"/>
    </xf>
    <xf numFmtId="0" fontId="1" fillId="0" borderId="20" xfId="1" applyBorder="1" applyAlignment="1">
      <alignment horizontal="center" vertical="center"/>
    </xf>
    <xf numFmtId="0" fontId="1" fillId="2" borderId="20" xfId="1" applyFill="1" applyBorder="1">
      <alignment vertical="center"/>
    </xf>
    <xf numFmtId="0" fontId="1" fillId="2" borderId="20" xfId="1" applyFill="1" applyBorder="1" applyAlignment="1">
      <alignment horizontal="center" vertical="center"/>
    </xf>
    <xf numFmtId="0" fontId="1" fillId="0" borderId="14" xfId="1" applyBorder="1" applyAlignment="1">
      <alignment vertical="center" shrinkToFit="1"/>
    </xf>
    <xf numFmtId="177" fontId="2" fillId="0" borderId="11" xfId="1" applyNumberFormat="1" applyFont="1" applyBorder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14" fillId="0" borderId="13" xfId="1" applyFont="1" applyBorder="1">
      <alignment vertical="center"/>
    </xf>
    <xf numFmtId="0" fontId="14" fillId="0" borderId="0" xfId="1" applyFont="1">
      <alignment vertical="center"/>
    </xf>
    <xf numFmtId="0" fontId="8" fillId="0" borderId="0" xfId="2" applyFont="1" applyAlignment="1" applyProtection="1"/>
    <xf numFmtId="0" fontId="16" fillId="0" borderId="2" xfId="1" applyFont="1" applyBorder="1" applyAlignment="1">
      <alignment vertical="center" wrapText="1"/>
    </xf>
    <xf numFmtId="0" fontId="12" fillId="0" borderId="3" xfId="1" applyFont="1" applyBorder="1" applyAlignment="1"/>
    <xf numFmtId="176" fontId="1" fillId="0" borderId="4" xfId="1" applyNumberFormat="1" applyBorder="1" applyAlignment="1"/>
    <xf numFmtId="176" fontId="1" fillId="0" borderId="3" xfId="1" applyNumberForma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4" borderId="9" xfId="1" applyFill="1" applyBorder="1" applyAlignment="1">
      <alignment vertical="center" shrinkToFit="1"/>
    </xf>
    <xf numFmtId="0" fontId="1" fillId="4" borderId="30" xfId="1" applyFill="1" applyBorder="1" applyAlignment="1">
      <alignment vertical="center" shrinkToFit="1"/>
    </xf>
    <xf numFmtId="177" fontId="2" fillId="4" borderId="11" xfId="1" applyNumberFormat="1" applyFont="1" applyFill="1" applyBorder="1" applyAlignment="1">
      <alignment vertical="center" shrinkToFit="1"/>
    </xf>
    <xf numFmtId="177" fontId="13" fillId="4" borderId="11" xfId="1" applyNumberFormat="1" applyFont="1" applyFill="1" applyBorder="1" applyAlignment="1">
      <alignment vertical="center" shrinkToFit="1"/>
    </xf>
    <xf numFmtId="0" fontId="13" fillId="4" borderId="13" xfId="1" applyFont="1" applyFill="1" applyBorder="1" applyAlignment="1">
      <alignment horizontal="left" vertical="center"/>
    </xf>
    <xf numFmtId="0" fontId="13" fillId="4" borderId="11" xfId="1" applyFont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left" vertical="center"/>
    </xf>
    <xf numFmtId="0" fontId="13" fillId="4" borderId="11" xfId="1" applyFont="1" applyFill="1" applyBorder="1">
      <alignment vertical="center"/>
    </xf>
    <xf numFmtId="179" fontId="13" fillId="4" borderId="13" xfId="1" applyNumberFormat="1" applyFont="1" applyFill="1" applyBorder="1">
      <alignment vertical="center"/>
    </xf>
    <xf numFmtId="179" fontId="13" fillId="4" borderId="15" xfId="1" applyNumberFormat="1" applyFont="1" applyFill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14" fillId="0" borderId="12" xfId="1" applyFont="1" applyBorder="1">
      <alignment vertical="center"/>
    </xf>
    <xf numFmtId="179" fontId="13" fillId="0" borderId="13" xfId="1" applyNumberFormat="1" applyFont="1" applyBorder="1">
      <alignment vertical="center"/>
    </xf>
    <xf numFmtId="179" fontId="13" fillId="0" borderId="15" xfId="1" applyNumberFormat="1" applyFont="1" applyBorder="1">
      <alignment vertical="center"/>
    </xf>
    <xf numFmtId="0" fontId="14" fillId="0" borderId="10" xfId="1" applyFont="1" applyBorder="1" applyAlignment="1">
      <alignment vertical="center" shrinkToFit="1"/>
    </xf>
    <xf numFmtId="178" fontId="9" fillId="0" borderId="12" xfId="1" applyNumberFormat="1" applyFont="1" applyBorder="1" applyAlignment="1">
      <alignment vertical="center" shrinkToFit="1"/>
    </xf>
    <xf numFmtId="0" fontId="9" fillId="0" borderId="11" xfId="1" applyFont="1" applyBorder="1" applyAlignment="1">
      <alignment vertical="center" shrinkToFit="1"/>
    </xf>
    <xf numFmtId="0" fontId="9" fillId="0" borderId="11" xfId="1" applyFont="1" applyBorder="1">
      <alignment vertical="center"/>
    </xf>
    <xf numFmtId="0" fontId="17" fillId="0" borderId="11" xfId="1" applyFont="1" applyBorder="1" applyAlignment="1">
      <alignment horizontal="center" vertical="center"/>
    </xf>
    <xf numFmtId="0" fontId="0" fillId="0" borderId="11" xfId="1" applyFont="1" applyBorder="1">
      <alignment vertical="center"/>
    </xf>
    <xf numFmtId="0" fontId="14" fillId="0" borderId="14" xfId="1" applyFont="1" applyBorder="1" applyAlignment="1">
      <alignment horizontal="center" vertical="center"/>
    </xf>
    <xf numFmtId="179" fontId="13" fillId="0" borderId="21" xfId="1" applyNumberFormat="1" applyFont="1" applyBorder="1">
      <alignment vertical="center"/>
    </xf>
    <xf numFmtId="179" fontId="13" fillId="0" borderId="19" xfId="1" applyNumberFormat="1" applyFont="1" applyBorder="1">
      <alignment vertical="center"/>
    </xf>
    <xf numFmtId="0" fontId="2" fillId="2" borderId="11" xfId="1" applyFont="1" applyFill="1" applyBorder="1" applyAlignment="1">
      <alignment horizontal="center" vertical="center"/>
    </xf>
    <xf numFmtId="0" fontId="14" fillId="2" borderId="12" xfId="1" applyFont="1" applyFill="1" applyBorder="1">
      <alignment vertical="center"/>
    </xf>
    <xf numFmtId="0" fontId="13" fillId="2" borderId="14" xfId="4" applyFont="1" applyFill="1" applyBorder="1">
      <alignment vertical="center"/>
    </xf>
    <xf numFmtId="179" fontId="13" fillId="2" borderId="21" xfId="1" applyNumberFormat="1" applyFont="1" applyFill="1" applyBorder="1">
      <alignment vertical="center"/>
    </xf>
    <xf numFmtId="179" fontId="13" fillId="2" borderId="19" xfId="1" applyNumberFormat="1" applyFont="1" applyFill="1" applyBorder="1">
      <alignment vertical="center"/>
    </xf>
    <xf numFmtId="0" fontId="14" fillId="2" borderId="10" xfId="1" applyFont="1" applyFill="1" applyBorder="1" applyAlignment="1">
      <alignment vertical="center" shrinkToFit="1"/>
    </xf>
    <xf numFmtId="0" fontId="12" fillId="0" borderId="11" xfId="1" applyFont="1" applyBorder="1">
      <alignment vertical="center"/>
    </xf>
    <xf numFmtId="179" fontId="18" fillId="0" borderId="21" xfId="1" applyNumberFormat="1" applyFont="1" applyBorder="1">
      <alignment vertical="center"/>
    </xf>
    <xf numFmtId="179" fontId="18" fillId="0" borderId="19" xfId="1" applyNumberFormat="1" applyFont="1" applyBorder="1">
      <alignment vertical="center"/>
    </xf>
    <xf numFmtId="0" fontId="0" fillId="0" borderId="10" xfId="1" applyFont="1" applyBorder="1" applyAlignment="1">
      <alignment vertical="center" shrinkToFit="1"/>
    </xf>
    <xf numFmtId="0" fontId="13" fillId="0" borderId="15" xfId="1" applyFont="1" applyBorder="1" applyAlignment="1">
      <alignment vertical="center" wrapText="1"/>
    </xf>
    <xf numFmtId="0" fontId="13" fillId="3" borderId="0" xfId="1" applyFont="1" applyFill="1">
      <alignment vertical="center"/>
    </xf>
    <xf numFmtId="0" fontId="19" fillId="2" borderId="10" xfId="1" applyFont="1" applyFill="1" applyBorder="1" applyAlignment="1">
      <alignment vertical="center" shrinkToFit="1"/>
    </xf>
    <xf numFmtId="0" fontId="13" fillId="2" borderId="16" xfId="4" applyFont="1" applyFill="1" applyBorder="1">
      <alignment vertical="center"/>
    </xf>
    <xf numFmtId="0" fontId="14" fillId="0" borderId="12" xfId="4" applyBorder="1">
      <alignment vertical="center"/>
    </xf>
    <xf numFmtId="0" fontId="14" fillId="2" borderId="12" xfId="4" applyFill="1" applyBorder="1">
      <alignment vertical="center"/>
    </xf>
    <xf numFmtId="0" fontId="14" fillId="0" borderId="14" xfId="4" applyBorder="1" applyAlignment="1">
      <alignment horizontal="center" vertical="center"/>
    </xf>
    <xf numFmtId="0" fontId="11" fillId="0" borderId="14" xfId="4" applyFont="1" applyBorder="1">
      <alignment vertical="center"/>
    </xf>
    <xf numFmtId="0" fontId="2" fillId="0" borderId="11" xfId="1" applyFont="1" applyBorder="1">
      <alignment vertical="center"/>
    </xf>
    <xf numFmtId="0" fontId="20" fillId="0" borderId="10" xfId="1" applyFont="1" applyBorder="1" applyAlignment="1">
      <alignment vertical="center" shrinkToFit="1"/>
    </xf>
    <xf numFmtId="0" fontId="14" fillId="0" borderId="14" xfId="4" applyBorder="1">
      <alignment vertical="center"/>
    </xf>
    <xf numFmtId="0" fontId="12" fillId="0" borderId="11" xfId="1" applyFont="1" applyBorder="1" applyAlignment="1">
      <alignment horizontal="center" vertical="center"/>
    </xf>
    <xf numFmtId="179" fontId="1" fillId="0" borderId="13" xfId="1" applyNumberFormat="1" applyBorder="1">
      <alignment vertical="center"/>
    </xf>
    <xf numFmtId="179" fontId="1" fillId="0" borderId="21" xfId="1" applyNumberFormat="1" applyBorder="1">
      <alignment vertical="center"/>
    </xf>
    <xf numFmtId="0" fontId="1" fillId="2" borderId="23" xfId="1" applyFill="1" applyBorder="1" applyAlignment="1">
      <alignment vertical="center" shrinkToFit="1"/>
    </xf>
    <xf numFmtId="0" fontId="14" fillId="2" borderId="28" xfId="1" applyFont="1" applyFill="1" applyBorder="1" applyAlignment="1">
      <alignment vertical="center" shrinkToFit="1"/>
    </xf>
    <xf numFmtId="177" fontId="2" fillId="2" borderId="24" xfId="1" applyNumberFormat="1" applyFont="1" applyFill="1" applyBorder="1" applyAlignment="1">
      <alignment vertical="center" shrinkToFit="1"/>
    </xf>
    <xf numFmtId="0" fontId="13" fillId="4" borderId="24" xfId="1" applyFont="1" applyFill="1" applyBorder="1">
      <alignment vertical="center"/>
    </xf>
    <xf numFmtId="0" fontId="13" fillId="4" borderId="24" xfId="1" applyFont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/>
    </xf>
    <xf numFmtId="0" fontId="14" fillId="4" borderId="26" xfId="1" applyFont="1" applyFill="1" applyBorder="1" applyAlignment="1">
      <alignment horizontal="center" vertical="center"/>
    </xf>
    <xf numFmtId="0" fontId="13" fillId="4" borderId="25" xfId="1" applyFont="1" applyFill="1" applyBorder="1" applyAlignment="1">
      <alignment horizontal="left" vertical="center"/>
    </xf>
    <xf numFmtId="179" fontId="13" fillId="4" borderId="27" xfId="1" applyNumberFormat="1" applyFont="1" applyFill="1" applyBorder="1">
      <alignment vertical="center"/>
    </xf>
    <xf numFmtId="179" fontId="13" fillId="4" borderId="29" xfId="1" applyNumberFormat="1" applyFont="1" applyFill="1" applyBorder="1">
      <alignment vertical="center"/>
    </xf>
    <xf numFmtId="0" fontId="22" fillId="0" borderId="0" xfId="2" applyFont="1" applyAlignment="1" applyProtection="1">
      <alignment horizontal="left" vertical="center"/>
    </xf>
    <xf numFmtId="0" fontId="14" fillId="4" borderId="31" xfId="1" applyFont="1" applyFill="1" applyBorder="1" applyAlignment="1">
      <alignment horizontal="right" vertical="center"/>
    </xf>
    <xf numFmtId="0" fontId="14" fillId="0" borderId="13" xfId="1" applyFont="1" applyBorder="1" applyAlignment="1">
      <alignment horizontal="right" vertical="center"/>
    </xf>
    <xf numFmtId="0" fontId="2" fillId="2" borderId="11" xfId="1" applyFont="1" applyFill="1" applyBorder="1" applyAlignment="1">
      <alignment horizontal="left" vertical="center"/>
    </xf>
    <xf numFmtId="0" fontId="14" fillId="2" borderId="13" xfId="1" applyFont="1" applyFill="1" applyBorder="1" applyAlignment="1">
      <alignment horizontal="right" vertical="center"/>
    </xf>
    <xf numFmtId="0" fontId="11" fillId="0" borderId="16" xfId="1" applyFont="1" applyBorder="1" applyAlignment="1">
      <alignment horizontal="left" vertical="center"/>
    </xf>
    <xf numFmtId="0" fontId="1" fillId="0" borderId="13" xfId="1" applyBorder="1">
      <alignment vertical="center"/>
    </xf>
    <xf numFmtId="0" fontId="2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right" vertical="center"/>
    </xf>
    <xf numFmtId="0" fontId="14" fillId="2" borderId="21" xfId="4" applyFill="1" applyBorder="1" applyAlignment="1">
      <alignment horizontal="right" vertical="center"/>
    </xf>
    <xf numFmtId="177" fontId="1" fillId="0" borderId="10" xfId="1" applyNumberFormat="1" applyBorder="1" applyAlignment="1">
      <alignment vertical="center" shrinkToFit="1"/>
    </xf>
    <xf numFmtId="0" fontId="12" fillId="0" borderId="14" xfId="1" applyFont="1" applyBorder="1" applyAlignment="1">
      <alignment vertical="center" shrinkToFit="1"/>
    </xf>
    <xf numFmtId="0" fontId="19" fillId="0" borderId="32" xfId="4" applyFont="1" applyBorder="1">
      <alignment vertical="center"/>
    </xf>
    <xf numFmtId="0" fontId="12" fillId="0" borderId="14" xfId="1" applyFont="1" applyBorder="1" applyAlignment="1">
      <alignment horizontal="left" vertical="center"/>
    </xf>
    <xf numFmtId="0" fontId="1" fillId="0" borderId="21" xfId="1" applyBorder="1">
      <alignment vertical="center"/>
    </xf>
    <xf numFmtId="179" fontId="13" fillId="0" borderId="21" xfId="1" applyNumberFormat="1" applyFont="1" applyBorder="1" applyAlignment="1">
      <alignment horizontal="right" vertical="center"/>
    </xf>
    <xf numFmtId="179" fontId="13" fillId="0" borderId="19" xfId="1" applyNumberFormat="1" applyFont="1" applyBorder="1" applyAlignment="1">
      <alignment horizontal="right" vertical="center"/>
    </xf>
    <xf numFmtId="0" fontId="19" fillId="0" borderId="10" xfId="1" applyFont="1" applyBorder="1" applyAlignment="1">
      <alignment vertical="center" shrinkToFit="1"/>
    </xf>
    <xf numFmtId="177" fontId="2" fillId="0" borderId="11" xfId="1" applyNumberFormat="1" applyFont="1" applyBorder="1" applyAlignment="1">
      <alignment horizontal="right" vertical="center" shrinkToFit="1"/>
    </xf>
    <xf numFmtId="0" fontId="14" fillId="0" borderId="13" xfId="1" applyFont="1" applyBorder="1" applyAlignment="1">
      <alignment vertical="center" shrinkToFit="1"/>
    </xf>
    <xf numFmtId="0" fontId="1" fillId="0" borderId="14" xfId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21" xfId="4" applyBorder="1" applyAlignment="1">
      <alignment horizontal="left" vertical="center"/>
    </xf>
    <xf numFmtId="0" fontId="1" fillId="4" borderId="23" xfId="1" applyFill="1" applyBorder="1" applyAlignment="1">
      <alignment vertical="center" shrinkToFit="1"/>
    </xf>
    <xf numFmtId="177" fontId="2" fillId="4" borderId="24" xfId="1" applyNumberFormat="1" applyFont="1" applyFill="1" applyBorder="1" applyAlignment="1">
      <alignment vertical="center" shrinkToFit="1"/>
    </xf>
    <xf numFmtId="0" fontId="14" fillId="4" borderId="27" xfId="1" applyFont="1" applyFill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176" fontId="16" fillId="0" borderId="5" xfId="1" applyNumberFormat="1" applyFont="1" applyBorder="1" applyAlignment="1">
      <alignment wrapText="1"/>
    </xf>
    <xf numFmtId="0" fontId="13" fillId="2" borderId="14" xfId="1" applyFont="1" applyFill="1" applyBorder="1" applyAlignment="1">
      <alignment horizontal="left" vertical="center"/>
    </xf>
    <xf numFmtId="0" fontId="1" fillId="0" borderId="12" xfId="1" applyBorder="1">
      <alignment vertical="center"/>
    </xf>
    <xf numFmtId="0" fontId="11" fillId="0" borderId="14" xfId="1" applyFont="1" applyBorder="1" applyAlignment="1">
      <alignment horizontal="center" vertical="center"/>
    </xf>
    <xf numFmtId="0" fontId="12" fillId="2" borderId="20" xfId="1" applyFont="1" applyFill="1" applyBorder="1">
      <alignment vertical="center"/>
    </xf>
    <xf numFmtId="0" fontId="14" fillId="0" borderId="21" xfId="4" applyBorder="1" applyAlignment="1">
      <alignment horizontal="right" vertical="center"/>
    </xf>
    <xf numFmtId="177" fontId="14" fillId="2" borderId="10" xfId="1" applyNumberFormat="1" applyFont="1" applyFill="1" applyBorder="1" applyAlignment="1">
      <alignment vertical="center" shrinkToFit="1"/>
    </xf>
    <xf numFmtId="0" fontId="2" fillId="2" borderId="11" xfId="1" applyFont="1" applyFill="1" applyBorder="1">
      <alignment vertical="center"/>
    </xf>
    <xf numFmtId="0" fontId="12" fillId="2" borderId="14" xfId="1" applyFont="1" applyFill="1" applyBorder="1" applyAlignment="1">
      <alignment vertical="center" shrinkToFit="1"/>
    </xf>
    <xf numFmtId="179" fontId="13" fillId="2" borderId="13" xfId="1" applyNumberFormat="1" applyFont="1" applyFill="1" applyBorder="1">
      <alignment vertical="center"/>
    </xf>
    <xf numFmtId="179" fontId="13" fillId="2" borderId="15" xfId="1" applyNumberFormat="1" applyFont="1" applyFill="1" applyBorder="1">
      <alignment vertical="center"/>
    </xf>
    <xf numFmtId="177" fontId="14" fillId="0" borderId="10" xfId="1" applyNumberFormat="1" applyFont="1" applyBorder="1" applyAlignment="1">
      <alignment vertical="center" shrinkToFit="1"/>
    </xf>
    <xf numFmtId="0" fontId="1" fillId="2" borderId="21" xfId="1" applyFill="1" applyBorder="1">
      <alignment vertical="center"/>
    </xf>
    <xf numFmtId="0" fontId="12" fillId="2" borderId="14" xfId="1" applyFont="1" applyFill="1" applyBorder="1" applyAlignment="1">
      <alignment horizontal="left" vertical="center"/>
    </xf>
    <xf numFmtId="178" fontId="1" fillId="0" borderId="12" xfId="1" applyNumberFormat="1" applyBorder="1" applyAlignment="1">
      <alignment vertical="center" shrinkToFit="1"/>
    </xf>
    <xf numFmtId="0" fontId="10" fillId="0" borderId="0" xfId="0" applyFont="1">
      <alignment vertical="center"/>
    </xf>
    <xf numFmtId="0" fontId="10" fillId="2" borderId="24" xfId="1" applyFont="1" applyFill="1" applyBorder="1" applyAlignment="1">
      <alignment vertical="center" shrinkToFit="1"/>
    </xf>
    <xf numFmtId="177" fontId="2" fillId="2" borderId="24" xfId="1" applyNumberFormat="1" applyFont="1" applyFill="1" applyBorder="1">
      <alignment vertical="center"/>
    </xf>
    <xf numFmtId="0" fontId="13" fillId="2" borderId="27" xfId="1" applyFont="1" applyFill="1" applyBorder="1" applyAlignment="1">
      <alignment horizontal="left" vertical="center"/>
    </xf>
    <xf numFmtId="0" fontId="1" fillId="2" borderId="24" xfId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 shrinkToFit="1"/>
    </xf>
    <xf numFmtId="0" fontId="1" fillId="2" borderId="27" xfId="1" applyFill="1" applyBorder="1">
      <alignment vertical="center"/>
    </xf>
    <xf numFmtId="0" fontId="1" fillId="2" borderId="24" xfId="1" applyFill="1" applyBorder="1">
      <alignment vertical="center"/>
    </xf>
    <xf numFmtId="0" fontId="1" fillId="2" borderId="33" xfId="1" applyFill="1" applyBorder="1" applyAlignment="1">
      <alignment vertical="center" shrinkToFit="1"/>
    </xf>
    <xf numFmtId="177" fontId="2" fillId="2" borderId="35" xfId="1" applyNumberFormat="1" applyFont="1" applyFill="1" applyBorder="1" applyAlignment="1">
      <alignment vertical="center" shrinkToFit="1"/>
    </xf>
    <xf numFmtId="0" fontId="14" fillId="2" borderId="34" xfId="1" applyFont="1" applyFill="1" applyBorder="1" applyAlignment="1">
      <alignment vertical="center" shrinkToFit="1"/>
    </xf>
    <xf numFmtId="0" fontId="1" fillId="2" borderId="35" xfId="1" applyFill="1" applyBorder="1">
      <alignment vertical="center"/>
    </xf>
    <xf numFmtId="0" fontId="1" fillId="2" borderId="35" xfId="1" applyFill="1" applyBorder="1" applyAlignment="1">
      <alignment horizontal="center" vertical="center"/>
    </xf>
    <xf numFmtId="0" fontId="14" fillId="2" borderId="32" xfId="4" applyFill="1" applyBorder="1">
      <alignment vertical="center"/>
    </xf>
    <xf numFmtId="0" fontId="13" fillId="2" borderId="37" xfId="4" applyFont="1" applyFill="1" applyBorder="1">
      <alignment vertical="center"/>
    </xf>
    <xf numFmtId="0" fontId="1" fillId="2" borderId="6" xfId="1" applyFill="1" applyBorder="1">
      <alignment vertical="center"/>
    </xf>
    <xf numFmtId="179" fontId="13" fillId="2" borderId="7" xfId="1" applyNumberFormat="1" applyFont="1" applyFill="1" applyBorder="1">
      <alignment vertical="center"/>
    </xf>
    <xf numFmtId="179" fontId="13" fillId="2" borderId="8" xfId="1" applyNumberFormat="1" applyFont="1" applyFill="1" applyBorder="1">
      <alignment vertical="center"/>
    </xf>
    <xf numFmtId="0" fontId="1" fillId="2" borderId="22" xfId="1" applyFill="1" applyBorder="1" applyAlignment="1">
      <alignment vertical="center" shrinkToFit="1"/>
    </xf>
    <xf numFmtId="0" fontId="14" fillId="2" borderId="17" xfId="1" applyFont="1" applyFill="1" applyBorder="1" applyAlignment="1">
      <alignment vertical="center" shrinkToFit="1"/>
    </xf>
    <xf numFmtId="0" fontId="2" fillId="2" borderId="20" xfId="1" applyFont="1" applyFill="1" applyBorder="1" applyAlignment="1">
      <alignment horizontal="center" vertical="center"/>
    </xf>
    <xf numFmtId="0" fontId="14" fillId="2" borderId="18" xfId="4" applyFill="1" applyBorder="1">
      <alignment vertical="center"/>
    </xf>
    <xf numFmtId="0" fontId="2" fillId="2" borderId="16" xfId="4" applyFont="1" applyFill="1" applyBorder="1">
      <alignment vertical="center"/>
    </xf>
    <xf numFmtId="0" fontId="13" fillId="2" borderId="36" xfId="4" applyFont="1" applyFill="1" applyBorder="1" applyAlignment="1">
      <alignment vertical="center" wrapText="1"/>
    </xf>
    <xf numFmtId="0" fontId="13" fillId="2" borderId="13" xfId="4" applyFont="1" applyFill="1" applyBorder="1" applyAlignment="1">
      <alignment vertical="center" wrapText="1"/>
    </xf>
    <xf numFmtId="0" fontId="13" fillId="2" borderId="14" xfId="4" applyFont="1" applyFill="1" applyBorder="1">
      <alignment vertical="center"/>
    </xf>
    <xf numFmtId="0" fontId="13" fillId="2" borderId="13" xfId="4" applyFont="1" applyFill="1" applyBorder="1">
      <alignment vertical="center"/>
    </xf>
  </cellXfs>
  <cellStyles count="5">
    <cellStyle name="ハイパーリンク 2" xfId="2" xr:uid="{962E4307-4BF9-45B8-8B80-0C0CD407D6BE}"/>
    <cellStyle name="標準" xfId="0" builtinId="0"/>
    <cellStyle name="標準 2" xfId="3" xr:uid="{CA939130-9212-4B2F-876F-E387E1285110}"/>
    <cellStyle name="標準 2 2" xfId="4" xr:uid="{382F54D1-D0AC-43BD-8430-09A595F13CB6}"/>
    <cellStyle name="標準_パラダイスウィーク2012" xfId="1" xr:uid="{85B1006A-B318-4B13-AA32-BEA2D6EC6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23</xdr:row>
      <xdr:rowOff>186729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590708-3051-472F-AC1E-2C5E62180ADF}"/>
            </a:ext>
          </a:extLst>
        </xdr:cNvPr>
        <xdr:cNvSpPr/>
      </xdr:nvSpPr>
      <xdr:spPr>
        <a:xfrm>
          <a:off x="2688336" y="55740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23</xdr:row>
      <xdr:rowOff>186729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00EBC6-A873-4990-A901-5AF13FCDA962}"/>
            </a:ext>
          </a:extLst>
        </xdr:cNvPr>
        <xdr:cNvSpPr/>
      </xdr:nvSpPr>
      <xdr:spPr>
        <a:xfrm>
          <a:off x="2688336" y="55740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26</xdr:row>
      <xdr:rowOff>186729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237309-3C8D-495F-BA26-842095778469}"/>
            </a:ext>
          </a:extLst>
        </xdr:cNvPr>
        <xdr:cNvSpPr/>
      </xdr:nvSpPr>
      <xdr:spPr>
        <a:xfrm>
          <a:off x="2688336" y="62598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26</xdr:row>
      <xdr:rowOff>186729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8CE3D35-FED3-4D22-B5BB-3528938A8786}"/>
            </a:ext>
          </a:extLst>
        </xdr:cNvPr>
        <xdr:cNvSpPr/>
      </xdr:nvSpPr>
      <xdr:spPr>
        <a:xfrm>
          <a:off x="2688336" y="62598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25</xdr:row>
      <xdr:rowOff>186729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265D776-F3F9-4B1D-A84A-7EA68491377D}"/>
            </a:ext>
          </a:extLst>
        </xdr:cNvPr>
        <xdr:cNvSpPr/>
      </xdr:nvSpPr>
      <xdr:spPr>
        <a:xfrm>
          <a:off x="2688336" y="58026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186729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B26390C-CE9D-4D09-AB1A-317F6DB622FD}"/>
            </a:ext>
          </a:extLst>
        </xdr:cNvPr>
        <xdr:cNvSpPr/>
      </xdr:nvSpPr>
      <xdr:spPr>
        <a:xfrm>
          <a:off x="2688336" y="58026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186729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701277D-62D0-4B23-861E-03D25AA42ED4}"/>
            </a:ext>
          </a:extLst>
        </xdr:cNvPr>
        <xdr:cNvSpPr/>
      </xdr:nvSpPr>
      <xdr:spPr>
        <a:xfrm>
          <a:off x="2688336" y="64884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186729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CD22D9A-6A0E-4C68-A47A-3F87525A9236}"/>
            </a:ext>
          </a:extLst>
        </xdr:cNvPr>
        <xdr:cNvSpPr/>
      </xdr:nvSpPr>
      <xdr:spPr>
        <a:xfrm>
          <a:off x="2688336" y="64884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2017"/>
      <sheetName val="棚卸2018"/>
      <sheetName val="棚卸2019"/>
      <sheetName val="Sheet3"/>
      <sheetName val="Sheet2"/>
      <sheetName val="売切"/>
      <sheetName val="管理"/>
      <sheetName val="対照"/>
      <sheetName val="入力"/>
      <sheetName val="アマゾン登録用"/>
      <sheetName val="登録用B"/>
      <sheetName val="登録用A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7915-11E9-4459-A1C1-9F206E7FDCB8}">
  <sheetPr>
    <pageSetUpPr fitToPage="1"/>
  </sheetPr>
  <dimension ref="A1:N49"/>
  <sheetViews>
    <sheetView topLeftCell="D20" zoomScale="90" zoomScaleNormal="90" workbookViewId="0">
      <selection activeCell="J20" sqref="J20"/>
    </sheetView>
  </sheetViews>
  <sheetFormatPr defaultColWidth="8" defaultRowHeight="16.2" x14ac:dyDescent="0.2"/>
  <cols>
    <col min="1" max="1" width="0.69921875" style="3" customWidth="1"/>
    <col min="2" max="2" width="3" style="3" customWidth="1"/>
    <col min="3" max="3" width="17.296875" style="3" customWidth="1"/>
    <col min="4" max="4" width="7.3984375" style="1" customWidth="1"/>
    <col min="5" max="5" width="8.19921875" style="1" customWidth="1"/>
    <col min="6" max="6" width="4" style="3" customWidth="1"/>
    <col min="7" max="7" width="3" style="39" customWidth="1"/>
    <col min="8" max="8" width="6.69921875" style="39" customWidth="1"/>
    <col min="9" max="9" width="24.09765625" style="42" customWidth="1"/>
    <col min="10" max="10" width="25" style="40" customWidth="1"/>
    <col min="11" max="11" width="51.69921875" style="3" customWidth="1"/>
    <col min="12" max="13" width="7.59765625" style="3" customWidth="1"/>
    <col min="14" max="16384" width="8" style="3"/>
  </cols>
  <sheetData>
    <row r="1" spans="1:14" s="1" customFormat="1" x14ac:dyDescent="0.2">
      <c r="C1" s="1" t="s">
        <v>42</v>
      </c>
      <c r="F1" s="2"/>
      <c r="I1" s="42"/>
      <c r="J1" s="1" t="s">
        <v>43</v>
      </c>
      <c r="K1" s="3"/>
      <c r="L1" s="43"/>
      <c r="M1" s="5"/>
    </row>
    <row r="2" spans="1:14" s="1" customFormat="1" ht="6.6" customHeight="1" x14ac:dyDescent="0.2">
      <c r="F2" s="2"/>
      <c r="I2" s="42"/>
      <c r="J2" s="4"/>
      <c r="K2" s="3"/>
      <c r="L2" s="43"/>
      <c r="M2" s="5"/>
    </row>
    <row r="3" spans="1:14" ht="23.4" customHeight="1" thickBot="1" x14ac:dyDescent="0.25">
      <c r="A3" s="3" t="s">
        <v>40</v>
      </c>
      <c r="B3" s="6" t="s">
        <v>0</v>
      </c>
      <c r="C3" s="44" t="s">
        <v>44</v>
      </c>
      <c r="D3" s="7" t="s">
        <v>1</v>
      </c>
      <c r="E3" s="7" t="s">
        <v>2</v>
      </c>
      <c r="F3" s="8" t="s">
        <v>3</v>
      </c>
      <c r="G3" s="8" t="s">
        <v>4</v>
      </c>
      <c r="H3" s="45" t="s">
        <v>5</v>
      </c>
      <c r="I3" s="46" t="s">
        <v>45</v>
      </c>
      <c r="J3" s="9" t="s">
        <v>46</v>
      </c>
      <c r="K3" s="47" t="s">
        <v>7</v>
      </c>
      <c r="L3" s="48" t="s">
        <v>47</v>
      </c>
      <c r="M3" s="49" t="s">
        <v>48</v>
      </c>
    </row>
    <row r="4" spans="1:14" s="14" customFormat="1" ht="18" customHeight="1" thickTop="1" x14ac:dyDescent="0.45">
      <c r="B4" s="50">
        <v>0</v>
      </c>
      <c r="C4" s="51"/>
      <c r="D4" s="52"/>
      <c r="E4" s="53">
        <v>0</v>
      </c>
      <c r="F4" s="54"/>
      <c r="G4" s="55"/>
      <c r="H4" s="56"/>
      <c r="I4" s="57"/>
      <c r="J4" s="58" t="s">
        <v>49</v>
      </c>
      <c r="K4" s="59"/>
      <c r="L4" s="60">
        <v>0.25</v>
      </c>
      <c r="M4" s="61">
        <v>0.27083333333333331</v>
      </c>
    </row>
    <row r="5" spans="1:14" ht="18" customHeight="1" x14ac:dyDescent="0.45">
      <c r="B5" s="15">
        <v>1</v>
      </c>
      <c r="C5" s="19" t="s">
        <v>50</v>
      </c>
      <c r="D5" s="17">
        <v>0.2</v>
      </c>
      <c r="E5" s="17">
        <f>E4+D5</f>
        <v>0.2</v>
      </c>
      <c r="F5" s="18" t="s">
        <v>21</v>
      </c>
      <c r="G5" s="13" t="s">
        <v>13</v>
      </c>
      <c r="H5" s="62" t="s">
        <v>11</v>
      </c>
      <c r="I5" s="63" t="s">
        <v>16</v>
      </c>
      <c r="J5" s="28" t="s">
        <v>290</v>
      </c>
      <c r="K5" s="18" t="s">
        <v>52</v>
      </c>
      <c r="L5" s="64"/>
      <c r="M5" s="65"/>
    </row>
    <row r="6" spans="1:14" ht="18" customHeight="1" x14ac:dyDescent="0.45">
      <c r="B6" s="15">
        <v>2</v>
      </c>
      <c r="C6" s="66" t="s">
        <v>53</v>
      </c>
      <c r="D6" s="17">
        <v>0.3</v>
      </c>
      <c r="E6" s="17">
        <f t="shared" ref="E6:E49" si="0">E5+D6</f>
        <v>0.5</v>
      </c>
      <c r="F6" s="18" t="s">
        <v>21</v>
      </c>
      <c r="G6" s="13" t="s">
        <v>13</v>
      </c>
      <c r="H6" s="62" t="s">
        <v>11</v>
      </c>
      <c r="I6" s="63" t="s">
        <v>16</v>
      </c>
      <c r="J6" s="28" t="s">
        <v>290</v>
      </c>
      <c r="K6" s="18" t="s">
        <v>54</v>
      </c>
      <c r="L6" s="64"/>
      <c r="M6" s="65"/>
    </row>
    <row r="7" spans="1:14" customFormat="1" ht="19.2" x14ac:dyDescent="0.45">
      <c r="A7" s="3"/>
      <c r="B7" s="15">
        <v>3</v>
      </c>
      <c r="C7" s="33" t="s">
        <v>55</v>
      </c>
      <c r="D7" s="17">
        <v>11.8</v>
      </c>
      <c r="E7" s="17">
        <f t="shared" si="0"/>
        <v>12.3</v>
      </c>
      <c r="F7" s="32" t="s">
        <v>20</v>
      </c>
      <c r="G7" s="13" t="s">
        <v>13</v>
      </c>
      <c r="H7" s="62" t="s">
        <v>11</v>
      </c>
      <c r="I7" s="67" t="s">
        <v>56</v>
      </c>
      <c r="J7" s="20" t="s">
        <v>57</v>
      </c>
      <c r="K7" s="18"/>
      <c r="L7" s="64"/>
      <c r="M7" s="65"/>
      <c r="N7" s="3"/>
    </row>
    <row r="8" spans="1:14" customFormat="1" ht="19.2" x14ac:dyDescent="0.45">
      <c r="A8" s="3"/>
      <c r="B8" s="15">
        <v>4</v>
      </c>
      <c r="C8" s="68" t="s">
        <v>58</v>
      </c>
      <c r="D8" s="17">
        <v>1.8999999999999986</v>
      </c>
      <c r="E8" s="17">
        <f t="shared" si="0"/>
        <v>14.2</v>
      </c>
      <c r="F8" s="18" t="s">
        <v>19</v>
      </c>
      <c r="G8" s="13" t="s">
        <v>13</v>
      </c>
      <c r="H8" s="62" t="s">
        <v>10</v>
      </c>
      <c r="I8" s="67" t="s">
        <v>59</v>
      </c>
      <c r="J8" s="20" t="s">
        <v>60</v>
      </c>
      <c r="K8" s="18"/>
      <c r="L8" s="64"/>
      <c r="M8" s="65"/>
      <c r="N8" s="3"/>
    </row>
    <row r="9" spans="1:14" customFormat="1" ht="19.2" x14ac:dyDescent="0.45">
      <c r="A9" s="3"/>
      <c r="B9" s="15">
        <v>5</v>
      </c>
      <c r="C9" s="68" t="s">
        <v>58</v>
      </c>
      <c r="D9" s="17">
        <v>0.8</v>
      </c>
      <c r="E9" s="17">
        <f t="shared" si="0"/>
        <v>15</v>
      </c>
      <c r="F9" s="18" t="s">
        <v>9</v>
      </c>
      <c r="G9" s="13" t="s">
        <v>13</v>
      </c>
      <c r="H9" s="62" t="s">
        <v>11</v>
      </c>
      <c r="I9" s="67" t="s">
        <v>56</v>
      </c>
      <c r="J9" s="20" t="s">
        <v>61</v>
      </c>
      <c r="K9" s="18"/>
      <c r="L9" s="64"/>
      <c r="M9" s="65"/>
      <c r="N9" s="3"/>
    </row>
    <row r="10" spans="1:14" customFormat="1" ht="22.2" x14ac:dyDescent="0.45">
      <c r="A10" s="3"/>
      <c r="B10" s="15">
        <v>6</v>
      </c>
      <c r="C10" s="68" t="s">
        <v>62</v>
      </c>
      <c r="D10" s="17">
        <v>6.3000000000000007</v>
      </c>
      <c r="E10" s="17">
        <f t="shared" si="0"/>
        <v>21.3</v>
      </c>
      <c r="F10" s="69" t="s">
        <v>38</v>
      </c>
      <c r="G10" s="13" t="s">
        <v>14</v>
      </c>
      <c r="H10" s="70" t="s">
        <v>63</v>
      </c>
      <c r="I10" s="67" t="s">
        <v>64</v>
      </c>
      <c r="J10" s="20" t="s">
        <v>65</v>
      </c>
      <c r="K10" s="71" t="s">
        <v>66</v>
      </c>
      <c r="L10" s="64"/>
      <c r="M10" s="65"/>
      <c r="N10" s="3"/>
    </row>
    <row r="11" spans="1:14" customFormat="1" ht="19.2" x14ac:dyDescent="0.45">
      <c r="A11" s="3"/>
      <c r="B11" s="15">
        <v>7</v>
      </c>
      <c r="C11" s="68" t="s">
        <v>67</v>
      </c>
      <c r="D11" s="17">
        <v>7.8999999999999986</v>
      </c>
      <c r="E11" s="17">
        <f t="shared" si="0"/>
        <v>29.2</v>
      </c>
      <c r="F11" s="32" t="s">
        <v>20</v>
      </c>
      <c r="G11" s="13" t="s">
        <v>14</v>
      </c>
      <c r="H11" s="62" t="s">
        <v>31</v>
      </c>
      <c r="I11" s="67" t="s">
        <v>64</v>
      </c>
      <c r="J11" s="20" t="s">
        <v>68</v>
      </c>
      <c r="K11" s="18" t="s">
        <v>69</v>
      </c>
      <c r="L11" s="64"/>
      <c r="M11" s="65"/>
      <c r="N11" s="3"/>
    </row>
    <row r="12" spans="1:14" customFormat="1" ht="19.2" x14ac:dyDescent="0.45">
      <c r="A12" s="3"/>
      <c r="B12" s="15">
        <v>8</v>
      </c>
      <c r="C12" s="68" t="s">
        <v>67</v>
      </c>
      <c r="D12" s="17">
        <v>12.3</v>
      </c>
      <c r="E12" s="17">
        <f t="shared" si="0"/>
        <v>41.5</v>
      </c>
      <c r="F12" s="32"/>
      <c r="G12" s="13"/>
      <c r="H12" s="62" t="s">
        <v>31</v>
      </c>
      <c r="I12" s="67"/>
      <c r="J12" s="20" t="s">
        <v>70</v>
      </c>
      <c r="K12" s="18" t="s">
        <v>71</v>
      </c>
      <c r="L12" s="64"/>
      <c r="M12" s="65"/>
      <c r="N12" s="3"/>
    </row>
    <row r="13" spans="1:14" ht="18" customHeight="1" x14ac:dyDescent="0.45">
      <c r="B13" s="15">
        <v>9</v>
      </c>
      <c r="C13" s="68" t="s">
        <v>67</v>
      </c>
      <c r="D13" s="17">
        <v>10.600000000000001</v>
      </c>
      <c r="E13" s="17">
        <f t="shared" si="0"/>
        <v>52.1</v>
      </c>
      <c r="F13" s="18"/>
      <c r="G13" s="13"/>
      <c r="H13" s="62"/>
      <c r="I13" s="63"/>
      <c r="J13" s="72" t="s">
        <v>297</v>
      </c>
      <c r="K13" s="18"/>
      <c r="L13" s="73"/>
      <c r="M13" s="74"/>
    </row>
    <row r="14" spans="1:14" ht="36.6" customHeight="1" x14ac:dyDescent="0.45">
      <c r="B14" s="25">
        <v>10</v>
      </c>
      <c r="C14" s="80" t="s">
        <v>62</v>
      </c>
      <c r="D14" s="10">
        <v>9.6</v>
      </c>
      <c r="E14" s="10">
        <f t="shared" si="0"/>
        <v>61.7</v>
      </c>
      <c r="F14" s="11"/>
      <c r="G14" s="12"/>
      <c r="H14" s="75" t="s">
        <v>72</v>
      </c>
      <c r="I14" s="76"/>
      <c r="J14" s="175" t="s">
        <v>285</v>
      </c>
      <c r="K14" s="176"/>
      <c r="L14" s="78">
        <v>0.32569444444444445</v>
      </c>
      <c r="M14" s="79">
        <v>0.42222222222222222</v>
      </c>
    </row>
    <row r="15" spans="1:14" ht="18" customHeight="1" x14ac:dyDescent="0.45">
      <c r="B15" s="15">
        <v>11</v>
      </c>
      <c r="C15" s="68" t="s">
        <v>67</v>
      </c>
      <c r="D15" s="17">
        <v>4.2000000000000028</v>
      </c>
      <c r="E15" s="17">
        <f t="shared" si="0"/>
        <v>65.900000000000006</v>
      </c>
      <c r="F15" s="18" t="s">
        <v>19</v>
      </c>
      <c r="G15" s="13" t="s">
        <v>14</v>
      </c>
      <c r="H15" s="62" t="s">
        <v>10</v>
      </c>
      <c r="I15" s="63" t="s">
        <v>73</v>
      </c>
      <c r="J15" s="28" t="s">
        <v>74</v>
      </c>
      <c r="K15" s="81"/>
      <c r="L15" s="73"/>
      <c r="M15" s="74"/>
    </row>
    <row r="16" spans="1:14" ht="18" customHeight="1" x14ac:dyDescent="0.45">
      <c r="B16" s="15">
        <v>12</v>
      </c>
      <c r="C16" s="68" t="s">
        <v>75</v>
      </c>
      <c r="D16" s="17">
        <v>8.2999999999999972</v>
      </c>
      <c r="E16" s="17">
        <f t="shared" si="0"/>
        <v>74.2</v>
      </c>
      <c r="F16" s="18"/>
      <c r="G16" s="13"/>
      <c r="H16" s="62"/>
      <c r="I16" s="63"/>
      <c r="J16" s="72" t="s">
        <v>298</v>
      </c>
      <c r="K16" s="32" t="s">
        <v>76</v>
      </c>
      <c r="L16" s="73"/>
      <c r="M16" s="74"/>
    </row>
    <row r="17" spans="2:13" ht="18" customHeight="1" x14ac:dyDescent="0.45">
      <c r="B17" s="15">
        <v>13</v>
      </c>
      <c r="C17" s="68" t="s">
        <v>75</v>
      </c>
      <c r="D17" s="17">
        <v>3.1</v>
      </c>
      <c r="E17" s="17">
        <f t="shared" si="0"/>
        <v>77.3</v>
      </c>
      <c r="F17" s="18"/>
      <c r="G17" s="13"/>
      <c r="H17" s="62"/>
      <c r="I17" s="63"/>
      <c r="J17" s="72" t="s">
        <v>299</v>
      </c>
      <c r="K17" s="32" t="s">
        <v>77</v>
      </c>
      <c r="L17" s="73"/>
      <c r="M17" s="74"/>
    </row>
    <row r="18" spans="2:13" ht="18" customHeight="1" x14ac:dyDescent="0.45">
      <c r="B18" s="15">
        <v>14</v>
      </c>
      <c r="C18" s="68" t="s">
        <v>75</v>
      </c>
      <c r="D18" s="17">
        <v>23.700000000000003</v>
      </c>
      <c r="E18" s="17">
        <f t="shared" si="0"/>
        <v>101</v>
      </c>
      <c r="F18" s="18" t="s">
        <v>9</v>
      </c>
      <c r="G18" s="13" t="s">
        <v>14</v>
      </c>
      <c r="H18" s="62" t="s">
        <v>31</v>
      </c>
      <c r="I18" s="63" t="s">
        <v>78</v>
      </c>
      <c r="J18" s="28" t="s">
        <v>79</v>
      </c>
      <c r="K18" s="32" t="s">
        <v>80</v>
      </c>
      <c r="L18" s="82"/>
      <c r="M18" s="83"/>
    </row>
    <row r="19" spans="2:13" ht="18" customHeight="1" x14ac:dyDescent="0.45">
      <c r="B19" s="15">
        <v>15</v>
      </c>
      <c r="C19" s="68" t="s">
        <v>81</v>
      </c>
      <c r="D19" s="17">
        <v>14.900000000000006</v>
      </c>
      <c r="E19" s="17">
        <f t="shared" si="0"/>
        <v>115.9</v>
      </c>
      <c r="F19" s="18" t="s">
        <v>19</v>
      </c>
      <c r="G19" s="13" t="s">
        <v>13</v>
      </c>
      <c r="H19" s="62" t="s">
        <v>10</v>
      </c>
      <c r="I19" s="63" t="s">
        <v>82</v>
      </c>
      <c r="J19" s="28" t="s">
        <v>83</v>
      </c>
      <c r="K19" s="32"/>
      <c r="L19" s="73"/>
      <c r="M19" s="74"/>
    </row>
    <row r="20" spans="2:13" ht="18" customHeight="1" x14ac:dyDescent="0.45">
      <c r="B20" s="15">
        <v>16</v>
      </c>
      <c r="C20" s="66" t="s">
        <v>84</v>
      </c>
      <c r="D20" s="17">
        <v>25.199999999999989</v>
      </c>
      <c r="E20" s="17">
        <f t="shared" si="0"/>
        <v>141.1</v>
      </c>
      <c r="F20" s="18" t="s">
        <v>9</v>
      </c>
      <c r="G20" s="13" t="s">
        <v>13</v>
      </c>
      <c r="H20" s="62" t="s">
        <v>10</v>
      </c>
      <c r="I20" s="63" t="s">
        <v>85</v>
      </c>
      <c r="J20" s="28" t="s">
        <v>86</v>
      </c>
      <c r="K20" s="32"/>
      <c r="L20" s="73"/>
      <c r="M20" s="74"/>
    </row>
    <row r="21" spans="2:13" s="86" customFormat="1" ht="18" customHeight="1" x14ac:dyDescent="0.45">
      <c r="B21" s="15">
        <v>17</v>
      </c>
      <c r="C21" s="84" t="s">
        <v>87</v>
      </c>
      <c r="D21" s="17">
        <v>1.9</v>
      </c>
      <c r="E21" s="17">
        <f t="shared" si="0"/>
        <v>143</v>
      </c>
      <c r="F21" s="18" t="s">
        <v>9</v>
      </c>
      <c r="G21" s="13" t="s">
        <v>13</v>
      </c>
      <c r="H21" s="62" t="s">
        <v>10</v>
      </c>
      <c r="I21" s="63" t="s">
        <v>88</v>
      </c>
      <c r="J21" s="28" t="s">
        <v>89</v>
      </c>
      <c r="K21" s="32"/>
      <c r="L21" s="73"/>
      <c r="M21" s="85"/>
    </row>
    <row r="22" spans="2:13" ht="18" customHeight="1" x14ac:dyDescent="0.45">
      <c r="B22" s="15">
        <v>18</v>
      </c>
      <c r="C22" s="66" t="s">
        <v>58</v>
      </c>
      <c r="D22" s="17">
        <v>1.4</v>
      </c>
      <c r="E22" s="17">
        <f t="shared" si="0"/>
        <v>144.4</v>
      </c>
      <c r="F22" s="18" t="s">
        <v>19</v>
      </c>
      <c r="G22" s="13" t="s">
        <v>13</v>
      </c>
      <c r="H22" s="62" t="s">
        <v>10</v>
      </c>
      <c r="I22" s="63" t="s">
        <v>88</v>
      </c>
      <c r="J22" s="28" t="s">
        <v>89</v>
      </c>
      <c r="K22" s="18" t="s">
        <v>90</v>
      </c>
      <c r="L22" s="73"/>
      <c r="M22" s="74"/>
    </row>
    <row r="23" spans="2:13" ht="18" customHeight="1" x14ac:dyDescent="0.45">
      <c r="B23" s="25">
        <v>19</v>
      </c>
      <c r="C23" s="87" t="s">
        <v>15</v>
      </c>
      <c r="D23" s="10">
        <v>1.1000000000000001</v>
      </c>
      <c r="E23" s="10">
        <f t="shared" si="0"/>
        <v>145.5</v>
      </c>
      <c r="F23" s="35"/>
      <c r="G23" s="36"/>
      <c r="H23" s="75"/>
      <c r="I23" s="76"/>
      <c r="J23" s="88" t="s">
        <v>294</v>
      </c>
      <c r="K23" s="11"/>
      <c r="L23" s="78"/>
      <c r="M23" s="79"/>
    </row>
    <row r="24" spans="2:13" ht="18" customHeight="1" x14ac:dyDescent="0.45">
      <c r="B24" s="15">
        <v>20</v>
      </c>
      <c r="C24" s="66" t="s">
        <v>58</v>
      </c>
      <c r="D24" s="17">
        <v>1</v>
      </c>
      <c r="E24" s="17">
        <f t="shared" si="0"/>
        <v>146.5</v>
      </c>
      <c r="F24" s="18" t="s">
        <v>21</v>
      </c>
      <c r="G24" s="13" t="s">
        <v>13</v>
      </c>
      <c r="H24" s="62" t="s">
        <v>11</v>
      </c>
      <c r="I24" s="63" t="s">
        <v>91</v>
      </c>
      <c r="J24" s="28" t="s">
        <v>89</v>
      </c>
      <c r="K24" s="18"/>
      <c r="L24" s="64"/>
      <c r="M24" s="65"/>
    </row>
    <row r="25" spans="2:13" ht="18" customHeight="1" x14ac:dyDescent="0.45">
      <c r="B25" s="15">
        <v>21</v>
      </c>
      <c r="C25" s="66" t="s">
        <v>58</v>
      </c>
      <c r="D25" s="17">
        <v>1.6</v>
      </c>
      <c r="E25" s="17">
        <f t="shared" si="0"/>
        <v>148.1</v>
      </c>
      <c r="F25" s="18" t="s">
        <v>9</v>
      </c>
      <c r="G25" s="13" t="s">
        <v>13</v>
      </c>
      <c r="H25" s="62" t="s">
        <v>11</v>
      </c>
      <c r="I25" s="63" t="s">
        <v>73</v>
      </c>
      <c r="J25" s="28" t="s">
        <v>89</v>
      </c>
      <c r="K25" s="18" t="s">
        <v>92</v>
      </c>
      <c r="L25" s="64"/>
      <c r="M25" s="65"/>
    </row>
    <row r="26" spans="2:13" ht="18" customHeight="1" x14ac:dyDescent="0.45">
      <c r="B26" s="15">
        <v>22</v>
      </c>
      <c r="C26" s="84" t="s">
        <v>87</v>
      </c>
      <c r="D26" s="17">
        <v>1.9</v>
      </c>
      <c r="E26" s="17">
        <f t="shared" si="0"/>
        <v>150</v>
      </c>
      <c r="F26" s="18" t="s">
        <v>9</v>
      </c>
      <c r="G26" s="13" t="s">
        <v>13</v>
      </c>
      <c r="H26" s="62" t="s">
        <v>10</v>
      </c>
      <c r="I26" s="63" t="s">
        <v>93</v>
      </c>
      <c r="J26" s="28" t="s">
        <v>86</v>
      </c>
      <c r="K26" s="18" t="s">
        <v>94</v>
      </c>
      <c r="L26" s="73"/>
      <c r="M26" s="74"/>
    </row>
    <row r="27" spans="2:13" ht="18" customHeight="1" x14ac:dyDescent="0.45">
      <c r="B27" s="15">
        <v>23</v>
      </c>
      <c r="C27" s="84" t="s">
        <v>95</v>
      </c>
      <c r="D27" s="17">
        <v>3.4</v>
      </c>
      <c r="E27" s="17">
        <f t="shared" si="0"/>
        <v>153.4</v>
      </c>
      <c r="F27" s="18" t="s">
        <v>9</v>
      </c>
      <c r="G27" s="13" t="s">
        <v>13</v>
      </c>
      <c r="H27" s="62" t="s">
        <v>11</v>
      </c>
      <c r="I27" s="89"/>
      <c r="J27" s="28" t="s">
        <v>86</v>
      </c>
      <c r="K27" s="81" t="s">
        <v>96</v>
      </c>
      <c r="L27" s="64"/>
      <c r="M27" s="65"/>
    </row>
    <row r="28" spans="2:13" ht="18" customHeight="1" x14ac:dyDescent="0.45">
      <c r="B28" s="15">
        <v>24</v>
      </c>
      <c r="C28" s="84" t="s">
        <v>17</v>
      </c>
      <c r="D28" s="17">
        <v>10</v>
      </c>
      <c r="E28" s="17">
        <f t="shared" si="0"/>
        <v>163.4</v>
      </c>
      <c r="F28" s="18" t="s">
        <v>9</v>
      </c>
      <c r="G28" s="13" t="s">
        <v>13</v>
      </c>
      <c r="H28" s="62" t="s">
        <v>10</v>
      </c>
      <c r="I28" s="63" t="s">
        <v>97</v>
      </c>
      <c r="J28" s="28" t="s">
        <v>98</v>
      </c>
      <c r="K28" s="18"/>
      <c r="L28" s="73"/>
      <c r="M28" s="74"/>
    </row>
    <row r="29" spans="2:13" ht="18" customHeight="1" x14ac:dyDescent="0.45">
      <c r="B29" s="15">
        <v>25</v>
      </c>
      <c r="C29" s="84" t="s">
        <v>99</v>
      </c>
      <c r="D29" s="17">
        <v>1.4</v>
      </c>
      <c r="E29" s="17">
        <f t="shared" si="0"/>
        <v>164.8</v>
      </c>
      <c r="F29" s="18" t="s">
        <v>9</v>
      </c>
      <c r="G29" s="13" t="s">
        <v>14</v>
      </c>
      <c r="H29" s="62" t="s">
        <v>11</v>
      </c>
      <c r="I29" s="63" t="s">
        <v>100</v>
      </c>
      <c r="J29" s="28" t="s">
        <v>98</v>
      </c>
      <c r="K29" s="18"/>
      <c r="L29" s="73"/>
      <c r="M29" s="74"/>
    </row>
    <row r="30" spans="2:13" ht="18" customHeight="1" x14ac:dyDescent="0.45">
      <c r="B30" s="25">
        <v>26</v>
      </c>
      <c r="C30" s="80" t="s">
        <v>101</v>
      </c>
      <c r="D30" s="10">
        <v>1</v>
      </c>
      <c r="E30" s="10">
        <f t="shared" si="0"/>
        <v>165.8</v>
      </c>
      <c r="F30" s="11" t="s">
        <v>40</v>
      </c>
      <c r="G30" s="12"/>
      <c r="H30" s="75" t="s">
        <v>72</v>
      </c>
      <c r="I30" s="90"/>
      <c r="J30" s="77" t="s">
        <v>102</v>
      </c>
      <c r="K30" s="35"/>
      <c r="L30" s="78">
        <v>0.45347222222222222</v>
      </c>
      <c r="M30" s="79">
        <v>0.71111111111111114</v>
      </c>
    </row>
    <row r="31" spans="2:13" ht="18" customHeight="1" x14ac:dyDescent="0.45">
      <c r="B31" s="15">
        <v>27</v>
      </c>
      <c r="C31" s="66" t="s">
        <v>103</v>
      </c>
      <c r="D31" s="17">
        <v>1.4</v>
      </c>
      <c r="E31" s="17">
        <f t="shared" si="0"/>
        <v>167.20000000000002</v>
      </c>
      <c r="F31" s="32" t="s">
        <v>20</v>
      </c>
      <c r="G31" s="13" t="s">
        <v>13</v>
      </c>
      <c r="H31" s="62" t="s">
        <v>11</v>
      </c>
      <c r="I31" s="89" t="s">
        <v>104</v>
      </c>
      <c r="J31" s="28" t="s">
        <v>98</v>
      </c>
      <c r="K31" s="18"/>
      <c r="L31" s="64"/>
      <c r="M31" s="65"/>
    </row>
    <row r="32" spans="2:13" ht="18" customHeight="1" x14ac:dyDescent="0.45">
      <c r="B32" s="15">
        <v>28</v>
      </c>
      <c r="C32" s="66" t="s">
        <v>105</v>
      </c>
      <c r="D32" s="17">
        <v>23</v>
      </c>
      <c r="E32" s="17">
        <f t="shared" si="0"/>
        <v>190.20000000000002</v>
      </c>
      <c r="F32" s="18" t="s">
        <v>19</v>
      </c>
      <c r="G32" s="13" t="s">
        <v>13</v>
      </c>
      <c r="H32" s="62" t="s">
        <v>10</v>
      </c>
      <c r="I32" s="63" t="s">
        <v>106</v>
      </c>
      <c r="J32" s="91" t="s">
        <v>296</v>
      </c>
      <c r="K32" s="18" t="s">
        <v>107</v>
      </c>
      <c r="L32" s="73"/>
      <c r="M32" s="74"/>
    </row>
    <row r="33" spans="1:13" ht="18" customHeight="1" x14ac:dyDescent="0.45">
      <c r="B33" s="25">
        <v>29</v>
      </c>
      <c r="C33" s="87" t="s">
        <v>108</v>
      </c>
      <c r="D33" s="10">
        <v>2.6</v>
      </c>
      <c r="E33" s="10">
        <f t="shared" si="0"/>
        <v>192.8</v>
      </c>
      <c r="F33" s="35"/>
      <c r="G33" s="36"/>
      <c r="H33" s="75"/>
      <c r="I33" s="76"/>
      <c r="J33" s="88" t="s">
        <v>295</v>
      </c>
      <c r="K33" s="11"/>
      <c r="L33" s="78"/>
      <c r="M33" s="79"/>
    </row>
    <row r="34" spans="1:13" ht="18" customHeight="1" x14ac:dyDescent="0.45">
      <c r="B34" s="15">
        <v>30</v>
      </c>
      <c r="C34" s="84" t="s">
        <v>87</v>
      </c>
      <c r="D34" s="17">
        <v>2.6</v>
      </c>
      <c r="E34" s="17">
        <f t="shared" si="0"/>
        <v>195.4</v>
      </c>
      <c r="F34" s="18" t="s">
        <v>21</v>
      </c>
      <c r="G34" s="13" t="s">
        <v>13</v>
      </c>
      <c r="H34" s="62" t="s">
        <v>10</v>
      </c>
      <c r="I34" s="89" t="s">
        <v>109</v>
      </c>
      <c r="J34" s="92" t="s">
        <v>110</v>
      </c>
      <c r="K34" s="18"/>
      <c r="L34" s="64"/>
      <c r="M34" s="65"/>
    </row>
    <row r="35" spans="1:13" ht="18" customHeight="1" x14ac:dyDescent="0.45">
      <c r="B35" s="15">
        <v>31</v>
      </c>
      <c r="C35" s="84" t="s">
        <v>111</v>
      </c>
      <c r="D35" s="17">
        <v>17.799999999999983</v>
      </c>
      <c r="E35" s="17">
        <f t="shared" si="0"/>
        <v>213.2</v>
      </c>
      <c r="F35" s="93" t="s">
        <v>24</v>
      </c>
      <c r="G35" s="13" t="s">
        <v>13</v>
      </c>
      <c r="H35" s="62" t="s">
        <v>10</v>
      </c>
      <c r="I35" s="89" t="s">
        <v>112</v>
      </c>
      <c r="J35" s="92" t="s">
        <v>110</v>
      </c>
      <c r="K35" s="18" t="s">
        <v>113</v>
      </c>
      <c r="L35" s="64"/>
      <c r="M35" s="65"/>
    </row>
    <row r="36" spans="1:13" ht="18" customHeight="1" x14ac:dyDescent="0.45">
      <c r="B36" s="15">
        <v>32</v>
      </c>
      <c r="C36" s="94" t="s">
        <v>58</v>
      </c>
      <c r="D36" s="17">
        <v>1.5</v>
      </c>
      <c r="E36" s="17">
        <f t="shared" si="0"/>
        <v>214.7</v>
      </c>
      <c r="F36" s="18" t="s">
        <v>21</v>
      </c>
      <c r="G36" s="13" t="s">
        <v>13</v>
      </c>
      <c r="H36" s="62" t="s">
        <v>10</v>
      </c>
      <c r="I36" s="63" t="s">
        <v>114</v>
      </c>
      <c r="J36" s="92" t="s">
        <v>110</v>
      </c>
      <c r="K36" s="18" t="s">
        <v>115</v>
      </c>
      <c r="L36" s="64"/>
      <c r="M36" s="65"/>
    </row>
    <row r="37" spans="1:13" ht="18" customHeight="1" x14ac:dyDescent="0.45">
      <c r="B37" s="15">
        <v>33</v>
      </c>
      <c r="C37" s="94" t="s">
        <v>116</v>
      </c>
      <c r="D37" s="17">
        <v>0.8</v>
      </c>
      <c r="E37" s="17">
        <f t="shared" si="0"/>
        <v>215.5</v>
      </c>
      <c r="F37" s="18" t="s">
        <v>21</v>
      </c>
      <c r="G37" s="13" t="s">
        <v>13</v>
      </c>
      <c r="H37" s="62" t="s">
        <v>11</v>
      </c>
      <c r="I37" s="63" t="s">
        <v>117</v>
      </c>
      <c r="J37" s="28" t="s">
        <v>118</v>
      </c>
      <c r="K37" s="18"/>
      <c r="L37" s="64"/>
      <c r="M37" s="65"/>
    </row>
    <row r="38" spans="1:13" ht="18" customHeight="1" x14ac:dyDescent="0.45">
      <c r="B38" s="15">
        <v>34</v>
      </c>
      <c r="C38" s="84" t="s">
        <v>119</v>
      </c>
      <c r="D38" s="17">
        <v>12.699999999999989</v>
      </c>
      <c r="E38" s="17">
        <f t="shared" si="0"/>
        <v>228.2</v>
      </c>
      <c r="F38" s="18" t="s">
        <v>9</v>
      </c>
      <c r="G38" s="13" t="s">
        <v>14</v>
      </c>
      <c r="H38" s="62" t="s">
        <v>31</v>
      </c>
      <c r="I38" s="63" t="s">
        <v>120</v>
      </c>
      <c r="J38" s="28" t="s">
        <v>121</v>
      </c>
      <c r="K38" s="18" t="s">
        <v>122</v>
      </c>
      <c r="L38" s="64"/>
      <c r="M38" s="65"/>
    </row>
    <row r="39" spans="1:13" ht="18" customHeight="1" x14ac:dyDescent="0.45">
      <c r="B39" s="15">
        <v>35</v>
      </c>
      <c r="C39" s="84" t="s">
        <v>123</v>
      </c>
      <c r="D39" s="17">
        <v>0.3</v>
      </c>
      <c r="E39" s="17">
        <f t="shared" si="0"/>
        <v>228.5</v>
      </c>
      <c r="F39" s="32" t="s">
        <v>20</v>
      </c>
      <c r="G39" s="13" t="s">
        <v>13</v>
      </c>
      <c r="H39" s="62" t="s">
        <v>11</v>
      </c>
      <c r="I39" s="63" t="s">
        <v>124</v>
      </c>
      <c r="J39" s="28" t="s">
        <v>121</v>
      </c>
      <c r="K39" s="18"/>
      <c r="L39" s="64"/>
      <c r="M39" s="65"/>
    </row>
    <row r="40" spans="1:13" ht="18" customHeight="1" x14ac:dyDescent="0.45">
      <c r="B40" s="15">
        <v>36</v>
      </c>
      <c r="C40" s="84" t="s">
        <v>58</v>
      </c>
      <c r="D40" s="17">
        <v>5.4</v>
      </c>
      <c r="E40" s="17">
        <f t="shared" si="0"/>
        <v>233.9</v>
      </c>
      <c r="F40" s="18" t="s">
        <v>21</v>
      </c>
      <c r="G40" s="13" t="s">
        <v>13</v>
      </c>
      <c r="H40" s="62" t="s">
        <v>10</v>
      </c>
      <c r="I40" s="63" t="s">
        <v>25</v>
      </c>
      <c r="J40" s="28" t="s">
        <v>125</v>
      </c>
      <c r="K40" s="18"/>
      <c r="L40" s="73"/>
      <c r="M40" s="74"/>
    </row>
    <row r="41" spans="1:13" ht="18" customHeight="1" x14ac:dyDescent="0.45">
      <c r="B41" s="15">
        <v>37</v>
      </c>
      <c r="C41" s="84" t="s">
        <v>126</v>
      </c>
      <c r="D41" s="17" t="s">
        <v>8</v>
      </c>
      <c r="E41" s="17" t="s">
        <v>8</v>
      </c>
      <c r="F41" s="18"/>
      <c r="G41" s="13"/>
      <c r="H41" s="62" t="s">
        <v>31</v>
      </c>
      <c r="I41" s="89"/>
      <c r="J41" s="95" t="s">
        <v>127</v>
      </c>
      <c r="K41" s="18" t="s">
        <v>128</v>
      </c>
      <c r="L41" s="64"/>
      <c r="M41" s="65"/>
    </row>
    <row r="42" spans="1:13" ht="18" customHeight="1" x14ac:dyDescent="0.45">
      <c r="B42" s="160">
        <v>38</v>
      </c>
      <c r="C42" s="162" t="s">
        <v>129</v>
      </c>
      <c r="D42" s="161">
        <v>25.9</v>
      </c>
      <c r="E42" s="161">
        <f>E40+D42</f>
        <v>259.8</v>
      </c>
      <c r="F42" s="163" t="s">
        <v>19</v>
      </c>
      <c r="G42" s="164" t="s">
        <v>14</v>
      </c>
      <c r="H42" s="164" t="s">
        <v>130</v>
      </c>
      <c r="I42" s="165" t="s">
        <v>131</v>
      </c>
      <c r="J42" s="166" t="s">
        <v>132</v>
      </c>
      <c r="K42" s="167"/>
      <c r="L42" s="168">
        <v>0.57291666666666663</v>
      </c>
      <c r="M42" s="169">
        <v>0.97222222222222221</v>
      </c>
    </row>
    <row r="43" spans="1:13" ht="18" customHeight="1" x14ac:dyDescent="0.45">
      <c r="B43" s="170"/>
      <c r="C43" s="171"/>
      <c r="D43" s="31"/>
      <c r="E43" s="31"/>
      <c r="F43" s="35"/>
      <c r="G43" s="36"/>
      <c r="H43" s="172"/>
      <c r="I43" s="173"/>
      <c r="J43" s="174" t="s">
        <v>284</v>
      </c>
      <c r="K43" s="35"/>
      <c r="L43" s="78"/>
      <c r="M43" s="79"/>
    </row>
    <row r="44" spans="1:13" ht="18" customHeight="1" x14ac:dyDescent="0.45">
      <c r="B44" s="15">
        <v>39</v>
      </c>
      <c r="C44" s="66" t="s">
        <v>133</v>
      </c>
      <c r="D44" s="17">
        <v>13.699999999999989</v>
      </c>
      <c r="E44" s="17">
        <f>E42+D44</f>
        <v>273.5</v>
      </c>
      <c r="F44" s="18" t="s">
        <v>9</v>
      </c>
      <c r="G44" s="13" t="s">
        <v>14</v>
      </c>
      <c r="H44" s="96" t="s">
        <v>134</v>
      </c>
      <c r="I44" s="63" t="s">
        <v>131</v>
      </c>
      <c r="J44" s="28" t="s">
        <v>291</v>
      </c>
      <c r="K44" s="18" t="s">
        <v>289</v>
      </c>
      <c r="L44" s="73"/>
      <c r="M44" s="74"/>
    </row>
    <row r="45" spans="1:13" ht="18" customHeight="1" x14ac:dyDescent="0.45">
      <c r="A45" s="3" t="s">
        <v>136</v>
      </c>
      <c r="B45" s="15">
        <v>40</v>
      </c>
      <c r="C45" s="66" t="s">
        <v>133</v>
      </c>
      <c r="D45" s="17">
        <v>2.5</v>
      </c>
      <c r="E45" s="17">
        <f t="shared" si="0"/>
        <v>276</v>
      </c>
      <c r="F45" s="18" t="s">
        <v>9</v>
      </c>
      <c r="G45" s="13" t="s">
        <v>14</v>
      </c>
      <c r="H45" s="62" t="s">
        <v>11</v>
      </c>
      <c r="I45" s="63" t="s">
        <v>137</v>
      </c>
      <c r="J45" s="28" t="s">
        <v>292</v>
      </c>
      <c r="K45" s="18"/>
      <c r="L45" s="64"/>
      <c r="M45" s="65"/>
    </row>
    <row r="46" spans="1:13" ht="18" customHeight="1" x14ac:dyDescent="0.45">
      <c r="B46" s="15">
        <v>41</v>
      </c>
      <c r="C46" s="66" t="s">
        <v>139</v>
      </c>
      <c r="D46" s="17">
        <v>2.4</v>
      </c>
      <c r="E46" s="17">
        <f t="shared" si="0"/>
        <v>278.39999999999998</v>
      </c>
      <c r="F46" s="18" t="s">
        <v>9</v>
      </c>
      <c r="G46" s="13" t="s">
        <v>13</v>
      </c>
      <c r="H46" s="62" t="s">
        <v>10</v>
      </c>
      <c r="I46" s="63" t="s">
        <v>140</v>
      </c>
      <c r="J46" s="28" t="s">
        <v>293</v>
      </c>
      <c r="K46" s="18"/>
      <c r="L46" s="64"/>
      <c r="M46" s="65"/>
    </row>
    <row r="47" spans="1:13" ht="18" customHeight="1" x14ac:dyDescent="0.45">
      <c r="B47" s="15">
        <v>42</v>
      </c>
      <c r="C47" s="66" t="s">
        <v>142</v>
      </c>
      <c r="D47" s="17">
        <v>29.199999999999989</v>
      </c>
      <c r="E47" s="17">
        <f t="shared" si="0"/>
        <v>307.59999999999997</v>
      </c>
      <c r="F47" s="18" t="s">
        <v>19</v>
      </c>
      <c r="G47" s="13" t="s">
        <v>13</v>
      </c>
      <c r="H47" s="62" t="s">
        <v>143</v>
      </c>
      <c r="I47" s="89" t="s">
        <v>144</v>
      </c>
      <c r="J47" s="20" t="s">
        <v>145</v>
      </c>
      <c r="K47" s="97" t="s">
        <v>146</v>
      </c>
      <c r="L47" s="64"/>
      <c r="M47" s="65"/>
    </row>
    <row r="48" spans="1:13" ht="18" customHeight="1" x14ac:dyDescent="0.45">
      <c r="B48" s="15">
        <v>43</v>
      </c>
      <c r="C48" s="84" t="s">
        <v>147</v>
      </c>
      <c r="D48" s="17">
        <v>0.1</v>
      </c>
      <c r="E48" s="17">
        <f t="shared" si="0"/>
        <v>307.7</v>
      </c>
      <c r="F48" s="18" t="s">
        <v>19</v>
      </c>
      <c r="G48" s="13" t="s">
        <v>13</v>
      </c>
      <c r="H48" s="62" t="s">
        <v>143</v>
      </c>
      <c r="I48" s="63" t="s">
        <v>16</v>
      </c>
      <c r="J48" s="20" t="s">
        <v>145</v>
      </c>
      <c r="K48" s="98" t="s">
        <v>148</v>
      </c>
      <c r="L48" s="64"/>
      <c r="M48" s="65"/>
    </row>
    <row r="49" spans="2:13" s="14" customFormat="1" ht="18" customHeight="1" x14ac:dyDescent="0.45">
      <c r="B49" s="99">
        <v>44</v>
      </c>
      <c r="C49" s="100" t="s">
        <v>50</v>
      </c>
      <c r="D49" s="101">
        <v>0.3</v>
      </c>
      <c r="E49" s="101">
        <f t="shared" si="0"/>
        <v>308</v>
      </c>
      <c r="F49" s="102"/>
      <c r="G49" s="103"/>
      <c r="H49" s="104"/>
      <c r="I49" s="105"/>
      <c r="J49" s="106" t="s">
        <v>283</v>
      </c>
      <c r="K49" s="102"/>
      <c r="L49" s="107">
        <v>0.625</v>
      </c>
      <c r="M49" s="108">
        <v>8.3333333333333329E-2</v>
      </c>
    </row>
  </sheetData>
  <mergeCells count="1">
    <mergeCell ref="J14:K14"/>
  </mergeCells>
  <phoneticPr fontId="3"/>
  <pageMargins left="0.39370078740157483" right="0" top="0" bottom="0" header="0" footer="0"/>
  <pageSetup paperSize="11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6962-8AC1-4F48-9B5A-E1DFE4C225D0}">
  <sheetPr>
    <pageSetUpPr fitToPage="1"/>
  </sheetPr>
  <dimension ref="A1:N42"/>
  <sheetViews>
    <sheetView topLeftCell="D33" zoomScale="90" zoomScaleNormal="90" workbookViewId="0">
      <selection activeCell="M42" sqref="M42"/>
    </sheetView>
  </sheetViews>
  <sheetFormatPr defaultColWidth="8" defaultRowHeight="16.2" x14ac:dyDescent="0.2"/>
  <cols>
    <col min="1" max="1" width="0.69921875" style="3" customWidth="1"/>
    <col min="2" max="2" width="3" style="3" customWidth="1"/>
    <col min="3" max="3" width="17.296875" style="3" customWidth="1"/>
    <col min="4" max="4" width="7.3984375" style="1" customWidth="1"/>
    <col min="5" max="5" width="8.19921875" style="1" customWidth="1"/>
    <col min="6" max="6" width="4" style="3" customWidth="1"/>
    <col min="7" max="7" width="3" style="39" customWidth="1"/>
    <col min="8" max="8" width="6.59765625" style="39" customWidth="1"/>
    <col min="9" max="9" width="24.09765625" style="42" customWidth="1"/>
    <col min="10" max="10" width="22" style="40" customWidth="1"/>
    <col min="11" max="11" width="0.59765625" style="136" customWidth="1"/>
    <col min="12" max="12" width="44" style="3" customWidth="1"/>
    <col min="13" max="14" width="7.59765625" style="3" customWidth="1"/>
    <col min="15" max="16384" width="8" style="3"/>
  </cols>
  <sheetData>
    <row r="1" spans="1:14" s="1" customFormat="1" x14ac:dyDescent="0.2">
      <c r="C1" s="1" t="s">
        <v>149</v>
      </c>
      <c r="F1" s="2"/>
      <c r="I1" s="42"/>
      <c r="J1" s="1" t="s">
        <v>150</v>
      </c>
      <c r="K1" s="109"/>
      <c r="L1" s="3"/>
      <c r="M1" s="43"/>
      <c r="N1" s="5"/>
    </row>
    <row r="2" spans="1:14" s="1" customFormat="1" ht="6.6" customHeight="1" x14ac:dyDescent="0.2">
      <c r="F2" s="2"/>
      <c r="I2" s="42"/>
      <c r="J2" s="4"/>
      <c r="K2" s="109"/>
      <c r="L2" s="3"/>
      <c r="M2" s="43"/>
      <c r="N2" s="5"/>
    </row>
    <row r="3" spans="1:14" ht="23.4" customHeight="1" thickBot="1" x14ac:dyDescent="0.25">
      <c r="A3" s="3" t="s">
        <v>40</v>
      </c>
      <c r="B3" s="6" t="s">
        <v>0</v>
      </c>
      <c r="C3" s="44" t="s">
        <v>44</v>
      </c>
      <c r="D3" s="7" t="s">
        <v>1</v>
      </c>
      <c r="E3" s="7" t="s">
        <v>2</v>
      </c>
      <c r="F3" s="8" t="s">
        <v>3</v>
      </c>
      <c r="G3" s="8" t="s">
        <v>4</v>
      </c>
      <c r="H3" s="45" t="s">
        <v>5</v>
      </c>
      <c r="I3" s="46" t="s">
        <v>45</v>
      </c>
      <c r="J3" s="9" t="s">
        <v>46</v>
      </c>
      <c r="K3" s="47"/>
      <c r="L3" s="47" t="s">
        <v>7</v>
      </c>
      <c r="M3" s="48" t="s">
        <v>47</v>
      </c>
      <c r="N3" s="49" t="s">
        <v>48</v>
      </c>
    </row>
    <row r="4" spans="1:14" s="14" customFormat="1" ht="18" customHeight="1" thickTop="1" x14ac:dyDescent="0.45">
      <c r="B4" s="50">
        <v>0</v>
      </c>
      <c r="C4" s="51"/>
      <c r="D4" s="52"/>
      <c r="E4" s="53">
        <v>0</v>
      </c>
      <c r="F4" s="54"/>
      <c r="G4" s="55"/>
      <c r="H4" s="56"/>
      <c r="I4" s="57"/>
      <c r="J4" s="58" t="s">
        <v>49</v>
      </c>
      <c r="K4" s="110"/>
      <c r="L4" s="59"/>
      <c r="M4" s="60">
        <v>0.29166666666666669</v>
      </c>
      <c r="N4" s="61">
        <v>0.3125</v>
      </c>
    </row>
    <row r="5" spans="1:14" ht="18" customHeight="1" x14ac:dyDescent="0.45">
      <c r="B5" s="15">
        <v>1</v>
      </c>
      <c r="C5" s="19" t="s">
        <v>50</v>
      </c>
      <c r="D5" s="17">
        <v>0.2</v>
      </c>
      <c r="E5" s="17">
        <f t="shared" ref="E5:E42" si="0">E4+D5</f>
        <v>0.2</v>
      </c>
      <c r="F5" s="18" t="s">
        <v>21</v>
      </c>
      <c r="G5" s="13" t="s">
        <v>13</v>
      </c>
      <c r="H5" s="62" t="s">
        <v>11</v>
      </c>
      <c r="I5" s="63" t="s">
        <v>16</v>
      </c>
      <c r="J5" s="28" t="s">
        <v>51</v>
      </c>
      <c r="K5" s="111"/>
      <c r="L5" s="18" t="s">
        <v>52</v>
      </c>
      <c r="M5" s="64"/>
      <c r="N5" s="65"/>
    </row>
    <row r="6" spans="1:14" ht="18" customHeight="1" x14ac:dyDescent="0.45">
      <c r="B6" s="15">
        <v>2</v>
      </c>
      <c r="C6" s="66" t="s">
        <v>53</v>
      </c>
      <c r="D6" s="17">
        <v>0.3</v>
      </c>
      <c r="E6" s="17">
        <f t="shared" si="0"/>
        <v>0.5</v>
      </c>
      <c r="F6" s="18" t="s">
        <v>21</v>
      </c>
      <c r="G6" s="13" t="s">
        <v>13</v>
      </c>
      <c r="H6" s="62" t="s">
        <v>11</v>
      </c>
      <c r="I6" s="63" t="s">
        <v>16</v>
      </c>
      <c r="J6" s="28" t="s">
        <v>51</v>
      </c>
      <c r="K6" s="111"/>
      <c r="L6" s="18" t="s">
        <v>54</v>
      </c>
      <c r="M6" s="64"/>
      <c r="N6" s="65"/>
    </row>
    <row r="7" spans="1:14" ht="18" customHeight="1" x14ac:dyDescent="0.45">
      <c r="B7" s="15">
        <v>3</v>
      </c>
      <c r="C7" s="66" t="s">
        <v>151</v>
      </c>
      <c r="D7" s="17">
        <v>29.099999999999998</v>
      </c>
      <c r="E7" s="17">
        <f t="shared" si="0"/>
        <v>29.599999999999998</v>
      </c>
      <c r="F7" s="18" t="s">
        <v>9</v>
      </c>
      <c r="G7" s="13" t="s">
        <v>13</v>
      </c>
      <c r="H7" s="62" t="s">
        <v>11</v>
      </c>
      <c r="I7" s="63" t="s">
        <v>152</v>
      </c>
      <c r="J7" s="28" t="s">
        <v>141</v>
      </c>
      <c r="K7" s="111"/>
      <c r="L7" s="18" t="s">
        <v>153</v>
      </c>
      <c r="M7" s="73"/>
      <c r="N7" s="74"/>
    </row>
    <row r="8" spans="1:14" ht="18" customHeight="1" x14ac:dyDescent="0.45">
      <c r="B8" s="15">
        <v>4</v>
      </c>
      <c r="C8" s="66" t="s">
        <v>139</v>
      </c>
      <c r="D8" s="17">
        <v>2.4000000000000021</v>
      </c>
      <c r="E8" s="17">
        <f t="shared" si="0"/>
        <v>32</v>
      </c>
      <c r="F8" s="18" t="s">
        <v>154</v>
      </c>
      <c r="G8" s="13" t="s">
        <v>14</v>
      </c>
      <c r="H8" s="62" t="s">
        <v>10</v>
      </c>
      <c r="I8" s="63" t="s">
        <v>155</v>
      </c>
      <c r="J8" s="28" t="s">
        <v>138</v>
      </c>
      <c r="K8" s="111"/>
      <c r="L8" s="18"/>
      <c r="M8" s="73"/>
      <c r="N8" s="74"/>
    </row>
    <row r="9" spans="1:14" ht="18" customHeight="1" x14ac:dyDescent="0.45">
      <c r="B9" s="15">
        <v>5</v>
      </c>
      <c r="C9" s="66" t="s">
        <v>133</v>
      </c>
      <c r="D9" s="17">
        <v>2.5</v>
      </c>
      <c r="E9" s="17">
        <f t="shared" si="0"/>
        <v>34.5</v>
      </c>
      <c r="F9" s="18" t="s">
        <v>9</v>
      </c>
      <c r="G9" s="13" t="s">
        <v>14</v>
      </c>
      <c r="H9" s="62" t="s">
        <v>11</v>
      </c>
      <c r="I9" s="63" t="s">
        <v>156</v>
      </c>
      <c r="J9" s="28" t="s">
        <v>135</v>
      </c>
      <c r="K9" s="111"/>
      <c r="L9" s="18"/>
      <c r="M9" s="73"/>
      <c r="N9" s="74"/>
    </row>
    <row r="10" spans="1:14" ht="36.6" customHeight="1" x14ac:dyDescent="0.45">
      <c r="B10" s="25">
        <v>6</v>
      </c>
      <c r="C10" s="80" t="s">
        <v>133</v>
      </c>
      <c r="D10" s="10">
        <v>0.3</v>
      </c>
      <c r="E10" s="10">
        <f t="shared" si="0"/>
        <v>34.799999999999997</v>
      </c>
      <c r="F10" s="11" t="s">
        <v>9</v>
      </c>
      <c r="G10" s="12" t="s">
        <v>14</v>
      </c>
      <c r="H10" s="112" t="s">
        <v>157</v>
      </c>
      <c r="I10" s="76"/>
      <c r="J10" s="175" t="s">
        <v>282</v>
      </c>
      <c r="K10" s="177"/>
      <c r="L10" s="178"/>
      <c r="M10" s="78">
        <v>0.3347222222222222</v>
      </c>
      <c r="N10" s="79">
        <v>0.40625</v>
      </c>
    </row>
    <row r="11" spans="1:14" ht="18" customHeight="1" x14ac:dyDescent="0.45">
      <c r="B11" s="15">
        <v>7</v>
      </c>
      <c r="C11" s="66" t="s">
        <v>133</v>
      </c>
      <c r="D11" s="17">
        <v>0.8</v>
      </c>
      <c r="E11" s="17">
        <f t="shared" si="0"/>
        <v>35.599999999999994</v>
      </c>
      <c r="F11" s="18" t="s">
        <v>158</v>
      </c>
      <c r="G11" s="13" t="s">
        <v>13</v>
      </c>
      <c r="H11" s="62" t="s">
        <v>11</v>
      </c>
      <c r="I11" s="63" t="s">
        <v>159</v>
      </c>
      <c r="J11" s="28" t="s">
        <v>160</v>
      </c>
      <c r="K11" s="111"/>
      <c r="L11" s="18" t="s">
        <v>161</v>
      </c>
      <c r="M11" s="73"/>
      <c r="N11" s="74"/>
    </row>
    <row r="12" spans="1:14" ht="18" customHeight="1" x14ac:dyDescent="0.45">
      <c r="B12" s="15">
        <v>8</v>
      </c>
      <c r="C12" s="66" t="s">
        <v>123</v>
      </c>
      <c r="D12" s="17">
        <v>7.7999999999999972</v>
      </c>
      <c r="E12" s="17">
        <f t="shared" si="0"/>
        <v>43.399999999999991</v>
      </c>
      <c r="F12" s="18" t="s">
        <v>9</v>
      </c>
      <c r="G12" s="13" t="s">
        <v>13</v>
      </c>
      <c r="H12" s="62" t="s">
        <v>11</v>
      </c>
      <c r="I12" s="63" t="s">
        <v>162</v>
      </c>
      <c r="J12" s="28" t="s">
        <v>163</v>
      </c>
      <c r="K12" s="111"/>
      <c r="L12" s="32" t="s">
        <v>164</v>
      </c>
      <c r="M12" s="73"/>
      <c r="N12" s="74"/>
    </row>
    <row r="13" spans="1:14" ht="18" customHeight="1" x14ac:dyDescent="0.45">
      <c r="B13" s="15">
        <v>9</v>
      </c>
      <c r="C13" s="66" t="s">
        <v>123</v>
      </c>
      <c r="D13" s="17">
        <v>3.1000000000000014</v>
      </c>
      <c r="E13" s="17">
        <f t="shared" si="0"/>
        <v>46.499999999999993</v>
      </c>
      <c r="F13" s="18" t="s">
        <v>21</v>
      </c>
      <c r="G13" s="13" t="s">
        <v>13</v>
      </c>
      <c r="H13" s="62" t="s">
        <v>10</v>
      </c>
      <c r="I13" s="63" t="s">
        <v>165</v>
      </c>
      <c r="J13" s="28" t="s">
        <v>166</v>
      </c>
      <c r="K13" s="111"/>
      <c r="L13" s="32"/>
      <c r="M13" s="73"/>
      <c r="N13" s="74"/>
    </row>
    <row r="14" spans="1:14" ht="18" customHeight="1" x14ac:dyDescent="0.45">
      <c r="B14" s="15">
        <v>10</v>
      </c>
      <c r="C14" s="66" t="s">
        <v>167</v>
      </c>
      <c r="D14" s="17">
        <v>1.2999999999999972</v>
      </c>
      <c r="E14" s="17">
        <f t="shared" si="0"/>
        <v>47.79999999999999</v>
      </c>
      <c r="F14" s="18" t="s">
        <v>9</v>
      </c>
      <c r="G14" s="13" t="s">
        <v>13</v>
      </c>
      <c r="H14" s="62" t="s">
        <v>11</v>
      </c>
      <c r="I14" s="63" t="s">
        <v>168</v>
      </c>
      <c r="J14" s="28" t="s">
        <v>166</v>
      </c>
      <c r="K14" s="111"/>
      <c r="L14" s="32" t="s">
        <v>169</v>
      </c>
      <c r="M14" s="82"/>
      <c r="N14" s="83"/>
    </row>
    <row r="15" spans="1:14" ht="18" customHeight="1" x14ac:dyDescent="0.45">
      <c r="B15" s="15">
        <v>11</v>
      </c>
      <c r="C15" s="66" t="s">
        <v>123</v>
      </c>
      <c r="D15" s="17">
        <v>3</v>
      </c>
      <c r="E15" s="17">
        <f t="shared" si="0"/>
        <v>50.79999999999999</v>
      </c>
      <c r="F15" s="18" t="s">
        <v>21</v>
      </c>
      <c r="G15" s="13" t="s">
        <v>13</v>
      </c>
      <c r="H15" s="62" t="s">
        <v>10</v>
      </c>
      <c r="I15" s="63" t="s">
        <v>159</v>
      </c>
      <c r="J15" s="28" t="s">
        <v>170</v>
      </c>
      <c r="K15" s="111"/>
      <c r="L15" s="32"/>
      <c r="M15" s="73"/>
      <c r="N15" s="74"/>
    </row>
    <row r="16" spans="1:14" ht="18" customHeight="1" x14ac:dyDescent="0.45">
      <c r="B16" s="15">
        <v>12</v>
      </c>
      <c r="C16" s="66" t="s">
        <v>123</v>
      </c>
      <c r="D16" s="17">
        <v>0.2</v>
      </c>
      <c r="E16" s="17">
        <f t="shared" si="0"/>
        <v>50.999999999999993</v>
      </c>
      <c r="F16" s="93" t="s">
        <v>24</v>
      </c>
      <c r="G16" s="13" t="s">
        <v>13</v>
      </c>
      <c r="H16" s="62" t="s">
        <v>11</v>
      </c>
      <c r="I16" s="63" t="s">
        <v>159</v>
      </c>
      <c r="J16" s="28" t="s">
        <v>170</v>
      </c>
      <c r="K16" s="111"/>
      <c r="L16" s="32"/>
      <c r="M16" s="73"/>
      <c r="N16" s="74"/>
    </row>
    <row r="17" spans="2:14" s="86" customFormat="1" ht="18" customHeight="1" x14ac:dyDescent="0.45">
      <c r="B17" s="15">
        <v>13</v>
      </c>
      <c r="C17" s="66" t="s">
        <v>123</v>
      </c>
      <c r="D17" s="17">
        <v>1.1999999999999957</v>
      </c>
      <c r="E17" s="17">
        <f t="shared" si="0"/>
        <v>52.199999999999989</v>
      </c>
      <c r="F17" s="18" t="s">
        <v>9</v>
      </c>
      <c r="G17" s="13" t="s">
        <v>13</v>
      </c>
      <c r="H17" s="62" t="s">
        <v>11</v>
      </c>
      <c r="I17" s="63" t="s">
        <v>159</v>
      </c>
      <c r="J17" s="28" t="s">
        <v>171</v>
      </c>
      <c r="K17" s="111"/>
      <c r="L17" s="32" t="s">
        <v>172</v>
      </c>
      <c r="M17" s="73"/>
      <c r="N17" s="85"/>
    </row>
    <row r="18" spans="2:14" ht="18" customHeight="1" x14ac:dyDescent="0.45">
      <c r="B18" s="15">
        <v>14</v>
      </c>
      <c r="C18" s="66" t="s">
        <v>123</v>
      </c>
      <c r="D18" s="17">
        <v>12.900000000000006</v>
      </c>
      <c r="E18" s="17">
        <f t="shared" si="0"/>
        <v>65.099999999999994</v>
      </c>
      <c r="F18" s="18" t="s">
        <v>9</v>
      </c>
      <c r="G18" s="13" t="s">
        <v>14</v>
      </c>
      <c r="H18" s="62" t="s">
        <v>10</v>
      </c>
      <c r="I18" s="89" t="s">
        <v>173</v>
      </c>
      <c r="J18" s="28" t="s">
        <v>174</v>
      </c>
      <c r="K18" s="111"/>
      <c r="L18" s="32" t="s">
        <v>175</v>
      </c>
      <c r="M18" s="73"/>
      <c r="N18" s="74"/>
    </row>
    <row r="19" spans="2:14" ht="18" customHeight="1" x14ac:dyDescent="0.45">
      <c r="B19" s="15">
        <v>15</v>
      </c>
      <c r="C19" s="66" t="s">
        <v>176</v>
      </c>
      <c r="D19" s="17">
        <v>13.700000000000003</v>
      </c>
      <c r="E19" s="17">
        <f t="shared" si="0"/>
        <v>78.8</v>
      </c>
      <c r="F19" s="18" t="s">
        <v>9</v>
      </c>
      <c r="G19" s="13" t="s">
        <v>14</v>
      </c>
      <c r="H19" s="62" t="s">
        <v>10</v>
      </c>
      <c r="I19" s="89" t="s">
        <v>177</v>
      </c>
      <c r="J19" s="114" t="s">
        <v>178</v>
      </c>
      <c r="K19" s="111"/>
      <c r="L19" s="18"/>
      <c r="M19" s="73"/>
      <c r="N19" s="74"/>
    </row>
    <row r="20" spans="2:14" ht="18" customHeight="1" x14ac:dyDescent="0.45">
      <c r="B20" s="15">
        <v>16</v>
      </c>
      <c r="C20" s="66" t="s">
        <v>176</v>
      </c>
      <c r="D20" s="17">
        <v>1.4</v>
      </c>
      <c r="E20" s="17">
        <f t="shared" si="0"/>
        <v>80.2</v>
      </c>
      <c r="F20" s="115" t="s">
        <v>179</v>
      </c>
      <c r="G20" s="13" t="s">
        <v>14</v>
      </c>
      <c r="H20" s="116" t="s">
        <v>180</v>
      </c>
      <c r="I20" s="89" t="s">
        <v>177</v>
      </c>
      <c r="J20" s="114" t="s">
        <v>178</v>
      </c>
      <c r="K20" s="111"/>
      <c r="L20" s="18"/>
      <c r="M20" s="73"/>
      <c r="N20" s="74"/>
    </row>
    <row r="21" spans="2:14" ht="18" customHeight="1" x14ac:dyDescent="0.45">
      <c r="B21" s="15">
        <v>17</v>
      </c>
      <c r="C21" s="66" t="s">
        <v>176</v>
      </c>
      <c r="D21" s="17">
        <v>1.7000000000000028</v>
      </c>
      <c r="E21" s="17">
        <f t="shared" si="0"/>
        <v>81.900000000000006</v>
      </c>
      <c r="F21" s="18" t="s">
        <v>21</v>
      </c>
      <c r="G21" s="13" t="s">
        <v>13</v>
      </c>
      <c r="H21" s="62" t="s">
        <v>10</v>
      </c>
      <c r="I21" s="89" t="s">
        <v>177</v>
      </c>
      <c r="J21" s="28" t="s">
        <v>181</v>
      </c>
      <c r="K21" s="117"/>
      <c r="L21" s="18" t="s">
        <v>182</v>
      </c>
      <c r="M21" s="73"/>
      <c r="N21" s="74"/>
    </row>
    <row r="22" spans="2:14" ht="18" customHeight="1" x14ac:dyDescent="0.45">
      <c r="B22" s="15">
        <v>18</v>
      </c>
      <c r="C22" s="66" t="s">
        <v>176</v>
      </c>
      <c r="D22" s="17">
        <v>2.2999999999999972</v>
      </c>
      <c r="E22" s="17">
        <f t="shared" si="0"/>
        <v>84.2</v>
      </c>
      <c r="F22" s="18" t="s">
        <v>9</v>
      </c>
      <c r="G22" s="13" t="s">
        <v>14</v>
      </c>
      <c r="H22" s="62" t="s">
        <v>31</v>
      </c>
      <c r="I22" s="89" t="s">
        <v>183</v>
      </c>
      <c r="J22" s="28" t="s">
        <v>184</v>
      </c>
      <c r="K22" s="117"/>
      <c r="L22" s="18" t="s">
        <v>185</v>
      </c>
      <c r="M22" s="73"/>
      <c r="N22" s="74"/>
    </row>
    <row r="23" spans="2:14" ht="18" customHeight="1" x14ac:dyDescent="0.45">
      <c r="B23" s="15">
        <v>19</v>
      </c>
      <c r="C23" s="66" t="s">
        <v>186</v>
      </c>
      <c r="D23" s="17">
        <v>1.5</v>
      </c>
      <c r="E23" s="17">
        <f t="shared" si="0"/>
        <v>85.7</v>
      </c>
      <c r="F23" s="18" t="s">
        <v>9</v>
      </c>
      <c r="G23" s="34" t="s">
        <v>14</v>
      </c>
      <c r="H23" s="62" t="s">
        <v>11</v>
      </c>
      <c r="I23" s="89" t="s">
        <v>187</v>
      </c>
      <c r="J23" s="28" t="s">
        <v>188</v>
      </c>
      <c r="K23" s="117"/>
      <c r="L23" s="18" t="s">
        <v>189</v>
      </c>
      <c r="M23" s="73"/>
      <c r="N23" s="74"/>
    </row>
    <row r="24" spans="2:14" ht="18" customHeight="1" x14ac:dyDescent="0.45">
      <c r="B24" s="25">
        <v>20</v>
      </c>
      <c r="C24" s="87" t="s">
        <v>190</v>
      </c>
      <c r="D24" s="10">
        <v>0.3</v>
      </c>
      <c r="E24" s="10">
        <f t="shared" si="0"/>
        <v>86</v>
      </c>
      <c r="F24" s="35" t="s">
        <v>9</v>
      </c>
      <c r="G24" s="36" t="s">
        <v>14</v>
      </c>
      <c r="H24" s="112" t="s">
        <v>191</v>
      </c>
      <c r="I24" s="76"/>
      <c r="J24" s="88" t="s">
        <v>192</v>
      </c>
      <c r="K24" s="118"/>
      <c r="L24" s="11"/>
      <c r="M24" s="78">
        <v>0.3972222222222222</v>
      </c>
      <c r="N24" s="79">
        <v>0.53055555555555556</v>
      </c>
    </row>
    <row r="25" spans="2:14" ht="18" customHeight="1" x14ac:dyDescent="0.45">
      <c r="B25" s="15">
        <v>21</v>
      </c>
      <c r="C25" s="119" t="s">
        <v>193</v>
      </c>
      <c r="D25" s="17">
        <v>0.6</v>
      </c>
      <c r="E25" s="17">
        <f t="shared" si="0"/>
        <v>86.6</v>
      </c>
      <c r="F25" s="18" t="s">
        <v>21</v>
      </c>
      <c r="G25" s="13" t="s">
        <v>14</v>
      </c>
      <c r="H25" s="62" t="s">
        <v>10</v>
      </c>
      <c r="I25" s="63" t="s">
        <v>194</v>
      </c>
      <c r="J25" s="120" t="s">
        <v>195</v>
      </c>
      <c r="K25" s="120"/>
      <c r="L25" s="18" t="s">
        <v>196</v>
      </c>
      <c r="M25" s="64"/>
      <c r="N25" s="65"/>
    </row>
    <row r="26" spans="2:14" ht="18" customHeight="1" x14ac:dyDescent="0.45">
      <c r="B26" s="15">
        <v>22</v>
      </c>
      <c r="C26" s="119" t="s">
        <v>193</v>
      </c>
      <c r="D26" s="17">
        <v>8.1</v>
      </c>
      <c r="E26" s="17">
        <f t="shared" si="0"/>
        <v>94.699999999999989</v>
      </c>
      <c r="F26" s="18" t="s">
        <v>20</v>
      </c>
      <c r="G26" s="13" t="s">
        <v>13</v>
      </c>
      <c r="H26" s="62" t="s">
        <v>11</v>
      </c>
      <c r="I26" s="121" t="s">
        <v>197</v>
      </c>
      <c r="J26" s="122" t="s">
        <v>198</v>
      </c>
      <c r="K26" s="122"/>
      <c r="L26" s="18" t="s">
        <v>199</v>
      </c>
      <c r="M26" s="73"/>
      <c r="N26" s="74"/>
    </row>
    <row r="27" spans="2:14" ht="18" customHeight="1" x14ac:dyDescent="0.45">
      <c r="B27" s="15">
        <v>23</v>
      </c>
      <c r="C27" s="66" t="s">
        <v>18</v>
      </c>
      <c r="D27" s="17">
        <v>2.8</v>
      </c>
      <c r="E27" s="17">
        <f t="shared" si="0"/>
        <v>97.499999999999986</v>
      </c>
      <c r="F27" s="123" t="s">
        <v>9</v>
      </c>
      <c r="G27" s="13" t="s">
        <v>13</v>
      </c>
      <c r="H27" s="62" t="s">
        <v>11</v>
      </c>
      <c r="I27" s="63" t="s">
        <v>41</v>
      </c>
      <c r="J27" s="122" t="s">
        <v>198</v>
      </c>
      <c r="K27" s="122"/>
      <c r="L27" s="18" t="s">
        <v>200</v>
      </c>
      <c r="M27" s="73"/>
      <c r="N27" s="74"/>
    </row>
    <row r="28" spans="2:14" ht="18" customHeight="1" x14ac:dyDescent="0.45">
      <c r="B28" s="15">
        <v>24</v>
      </c>
      <c r="C28" s="66" t="s">
        <v>18</v>
      </c>
      <c r="D28" s="17">
        <v>1.6</v>
      </c>
      <c r="E28" s="17">
        <f t="shared" si="0"/>
        <v>99.09999999999998</v>
      </c>
      <c r="F28" s="18" t="s">
        <v>21</v>
      </c>
      <c r="G28" s="13" t="s">
        <v>13</v>
      </c>
      <c r="H28" s="62" t="s">
        <v>11</v>
      </c>
      <c r="I28" s="63" t="s">
        <v>41</v>
      </c>
      <c r="J28" s="122" t="s">
        <v>198</v>
      </c>
      <c r="K28" s="122"/>
      <c r="L28" s="18" t="s">
        <v>201</v>
      </c>
      <c r="M28" s="73"/>
      <c r="N28" s="74"/>
    </row>
    <row r="29" spans="2:14" ht="18" customHeight="1" x14ac:dyDescent="0.45">
      <c r="B29" s="15">
        <v>25</v>
      </c>
      <c r="C29" s="66" t="s">
        <v>202</v>
      </c>
      <c r="D29" s="17">
        <v>0.2</v>
      </c>
      <c r="E29" s="17">
        <f t="shared" si="0"/>
        <v>99.299999999999983</v>
      </c>
      <c r="F29" s="18" t="s">
        <v>21</v>
      </c>
      <c r="G29" s="13" t="s">
        <v>13</v>
      </c>
      <c r="H29" s="62" t="s">
        <v>10</v>
      </c>
      <c r="I29" s="63" t="s">
        <v>41</v>
      </c>
      <c r="J29" s="122" t="s">
        <v>198</v>
      </c>
      <c r="K29" s="122"/>
      <c r="L29" s="18" t="s">
        <v>203</v>
      </c>
      <c r="M29" s="73"/>
      <c r="N29" s="74"/>
    </row>
    <row r="30" spans="2:14" ht="18" customHeight="1" x14ac:dyDescent="0.45">
      <c r="B30" s="15">
        <v>26</v>
      </c>
      <c r="C30" s="66" t="s">
        <v>18</v>
      </c>
      <c r="D30" s="17">
        <v>5.4</v>
      </c>
      <c r="E30" s="17">
        <f t="shared" si="0"/>
        <v>104.69999999999999</v>
      </c>
      <c r="F30" s="18" t="s">
        <v>21</v>
      </c>
      <c r="G30" s="13" t="s">
        <v>14</v>
      </c>
      <c r="H30" s="62" t="s">
        <v>11</v>
      </c>
      <c r="I30" s="63" t="s">
        <v>204</v>
      </c>
      <c r="J30" s="122" t="s">
        <v>205</v>
      </c>
      <c r="K30" s="122"/>
      <c r="L30" s="24" t="s">
        <v>206</v>
      </c>
      <c r="M30" s="124"/>
      <c r="N30" s="125"/>
    </row>
    <row r="31" spans="2:14" ht="18" customHeight="1" x14ac:dyDescent="0.45">
      <c r="B31" s="15">
        <v>27</v>
      </c>
      <c r="C31" s="126" t="s">
        <v>190</v>
      </c>
      <c r="D31" s="127" t="s">
        <v>8</v>
      </c>
      <c r="E31" s="127" t="s">
        <v>8</v>
      </c>
      <c r="F31" s="18"/>
      <c r="G31" s="13" t="s">
        <v>40</v>
      </c>
      <c r="H31" s="62" t="s">
        <v>31</v>
      </c>
      <c r="I31" s="63"/>
      <c r="J31" s="37" t="s">
        <v>207</v>
      </c>
      <c r="K31" s="128"/>
      <c r="L31" s="18" t="s">
        <v>208</v>
      </c>
      <c r="M31" s="64"/>
      <c r="N31" s="65"/>
    </row>
    <row r="32" spans="2:14" ht="18" customHeight="1" x14ac:dyDescent="0.45">
      <c r="B32" s="15">
        <v>28</v>
      </c>
      <c r="C32" s="126" t="s">
        <v>209</v>
      </c>
      <c r="D32" s="17">
        <v>24.4</v>
      </c>
      <c r="E32" s="17">
        <f>E30+D32</f>
        <v>129.1</v>
      </c>
      <c r="F32" s="32"/>
      <c r="G32" s="34" t="s">
        <v>13</v>
      </c>
      <c r="H32" s="62" t="s">
        <v>31</v>
      </c>
      <c r="I32" s="63"/>
      <c r="J32" s="129" t="s">
        <v>210</v>
      </c>
      <c r="K32" s="111"/>
      <c r="L32" s="18"/>
      <c r="M32" s="64"/>
      <c r="N32" s="65"/>
    </row>
    <row r="33" spans="2:14" ht="18" customHeight="1" x14ac:dyDescent="0.45">
      <c r="B33" s="15">
        <v>29</v>
      </c>
      <c r="C33" s="66" t="s">
        <v>211</v>
      </c>
      <c r="D33" s="17">
        <v>25.6</v>
      </c>
      <c r="E33" s="17">
        <f t="shared" si="0"/>
        <v>154.69999999999999</v>
      </c>
      <c r="F33" s="18"/>
      <c r="G33" s="34" t="s">
        <v>13</v>
      </c>
      <c r="H33" s="62" t="s">
        <v>31</v>
      </c>
      <c r="I33" s="63"/>
      <c r="J33" s="129" t="s">
        <v>212</v>
      </c>
      <c r="K33" s="111"/>
      <c r="L33" s="18"/>
      <c r="M33" s="73"/>
      <c r="N33" s="74"/>
    </row>
    <row r="34" spans="2:14" ht="18" customHeight="1" x14ac:dyDescent="0.45">
      <c r="B34" s="25">
        <v>30</v>
      </c>
      <c r="C34" s="80" t="s">
        <v>23</v>
      </c>
      <c r="D34" s="10">
        <v>3.3</v>
      </c>
      <c r="E34" s="10">
        <f t="shared" si="0"/>
        <v>158</v>
      </c>
      <c r="F34" s="11" t="s">
        <v>9</v>
      </c>
      <c r="G34" s="12" t="s">
        <v>14</v>
      </c>
      <c r="H34" s="112" t="s">
        <v>157</v>
      </c>
      <c r="I34" s="90" t="s">
        <v>213</v>
      </c>
      <c r="J34" s="77" t="s">
        <v>214</v>
      </c>
      <c r="K34" s="113"/>
      <c r="L34" s="35"/>
      <c r="M34" s="78">
        <v>0.48541666666666666</v>
      </c>
      <c r="N34" s="79">
        <v>0.73055555555555562</v>
      </c>
    </row>
    <row r="35" spans="2:14" ht="18" customHeight="1" x14ac:dyDescent="0.45">
      <c r="B35" s="15">
        <v>31</v>
      </c>
      <c r="C35" s="66" t="s">
        <v>215</v>
      </c>
      <c r="D35" s="17">
        <v>31.6</v>
      </c>
      <c r="E35" s="17">
        <f t="shared" si="0"/>
        <v>189.6</v>
      </c>
      <c r="F35" s="18" t="s">
        <v>21</v>
      </c>
      <c r="G35" s="13" t="s">
        <v>14</v>
      </c>
      <c r="H35" s="62" t="s">
        <v>216</v>
      </c>
      <c r="I35" s="89" t="s">
        <v>217</v>
      </c>
      <c r="J35" s="92" t="s">
        <v>218</v>
      </c>
      <c r="K35" s="111"/>
      <c r="L35" s="18"/>
      <c r="M35" s="64"/>
      <c r="N35" s="65"/>
    </row>
    <row r="36" spans="2:14" ht="18" customHeight="1" x14ac:dyDescent="0.45">
      <c r="B36" s="15">
        <v>32</v>
      </c>
      <c r="C36" s="66" t="s">
        <v>133</v>
      </c>
      <c r="D36" s="17">
        <v>2.6</v>
      </c>
      <c r="E36" s="17">
        <f t="shared" si="0"/>
        <v>192.2</v>
      </c>
      <c r="F36" s="115" t="s">
        <v>219</v>
      </c>
      <c r="G36" s="13" t="s">
        <v>14</v>
      </c>
      <c r="H36" s="62" t="s">
        <v>220</v>
      </c>
      <c r="I36" s="63" t="s">
        <v>221</v>
      </c>
      <c r="J36" s="92" t="s">
        <v>218</v>
      </c>
      <c r="K36" s="130"/>
      <c r="L36" s="18" t="s">
        <v>222</v>
      </c>
      <c r="M36" s="73"/>
      <c r="N36" s="74"/>
    </row>
    <row r="37" spans="2:14" ht="18" customHeight="1" x14ac:dyDescent="0.45">
      <c r="B37" s="15">
        <v>33</v>
      </c>
      <c r="C37" s="66" t="s">
        <v>223</v>
      </c>
      <c r="D37" s="17">
        <v>2.8</v>
      </c>
      <c r="E37" s="17">
        <f t="shared" si="0"/>
        <v>195</v>
      </c>
      <c r="F37" s="123" t="s">
        <v>9</v>
      </c>
      <c r="G37" s="13" t="s">
        <v>14</v>
      </c>
      <c r="H37" s="62" t="s">
        <v>10</v>
      </c>
      <c r="I37" s="63" t="s">
        <v>140</v>
      </c>
      <c r="J37" s="92" t="s">
        <v>224</v>
      </c>
      <c r="K37" s="131"/>
      <c r="L37" s="18" t="s">
        <v>225</v>
      </c>
      <c r="M37" s="73"/>
      <c r="N37" s="74"/>
    </row>
    <row r="38" spans="2:14" ht="18" customHeight="1" x14ac:dyDescent="0.45">
      <c r="B38" s="15">
        <v>34</v>
      </c>
      <c r="C38" s="66" t="s">
        <v>223</v>
      </c>
      <c r="D38" s="17">
        <v>0.3</v>
      </c>
      <c r="E38" s="17">
        <f t="shared" si="0"/>
        <v>195.3</v>
      </c>
      <c r="F38" s="32" t="s">
        <v>20</v>
      </c>
      <c r="G38" s="13" t="s">
        <v>13</v>
      </c>
      <c r="H38" s="62" t="s">
        <v>11</v>
      </c>
      <c r="I38" s="89" t="s">
        <v>226</v>
      </c>
      <c r="J38" s="92" t="s">
        <v>227</v>
      </c>
      <c r="K38" s="132"/>
      <c r="L38" s="18" t="s">
        <v>228</v>
      </c>
      <c r="M38" s="64"/>
      <c r="N38" s="65"/>
    </row>
    <row r="39" spans="2:14" ht="18" customHeight="1" x14ac:dyDescent="0.45">
      <c r="B39" s="15">
        <v>35</v>
      </c>
      <c r="C39" s="66" t="s">
        <v>229</v>
      </c>
      <c r="D39" s="17">
        <v>4.5</v>
      </c>
      <c r="E39" s="17">
        <f t="shared" si="0"/>
        <v>199.8</v>
      </c>
      <c r="F39" s="18" t="s">
        <v>154</v>
      </c>
      <c r="G39" s="13" t="s">
        <v>14</v>
      </c>
      <c r="H39" s="62" t="s">
        <v>10</v>
      </c>
      <c r="I39" s="89" t="s">
        <v>140</v>
      </c>
      <c r="J39" s="28" t="s">
        <v>230</v>
      </c>
      <c r="K39" s="130"/>
      <c r="L39" s="18" t="s">
        <v>231</v>
      </c>
      <c r="M39" s="64"/>
      <c r="N39" s="65"/>
    </row>
    <row r="40" spans="2:14" ht="18" customHeight="1" x14ac:dyDescent="0.45">
      <c r="B40" s="15">
        <v>36</v>
      </c>
      <c r="C40" s="94" t="s">
        <v>232</v>
      </c>
      <c r="D40" s="17">
        <v>6.1</v>
      </c>
      <c r="E40" s="17">
        <f t="shared" si="0"/>
        <v>205.9</v>
      </c>
      <c r="F40" s="32" t="s">
        <v>158</v>
      </c>
      <c r="G40" s="13" t="s">
        <v>13</v>
      </c>
      <c r="H40" s="62" t="s">
        <v>11</v>
      </c>
      <c r="I40" s="63" t="s">
        <v>233</v>
      </c>
      <c r="J40" s="28" t="s">
        <v>51</v>
      </c>
      <c r="K40" s="111"/>
      <c r="L40" s="18" t="s">
        <v>234</v>
      </c>
      <c r="M40" s="64"/>
      <c r="N40" s="65"/>
    </row>
    <row r="41" spans="2:14" ht="18" customHeight="1" x14ac:dyDescent="0.45">
      <c r="B41" s="15">
        <v>37</v>
      </c>
      <c r="C41" s="66" t="s">
        <v>53</v>
      </c>
      <c r="D41" s="17">
        <v>0.1</v>
      </c>
      <c r="E41" s="17">
        <f t="shared" si="0"/>
        <v>206</v>
      </c>
      <c r="F41" s="32" t="s">
        <v>19</v>
      </c>
      <c r="G41" s="13" t="s">
        <v>13</v>
      </c>
      <c r="H41" s="62" t="s">
        <v>10</v>
      </c>
      <c r="I41" s="63"/>
      <c r="J41" s="28" t="s">
        <v>51</v>
      </c>
      <c r="K41" s="111"/>
      <c r="L41" s="18"/>
      <c r="M41" s="64"/>
      <c r="N41" s="65"/>
    </row>
    <row r="42" spans="2:14" s="14" customFormat="1" ht="18" customHeight="1" x14ac:dyDescent="0.45">
      <c r="B42" s="133">
        <v>38</v>
      </c>
      <c r="C42" s="100" t="s">
        <v>50</v>
      </c>
      <c r="D42" s="134">
        <v>0.3</v>
      </c>
      <c r="E42" s="101">
        <f t="shared" si="0"/>
        <v>206.3</v>
      </c>
      <c r="F42" s="102"/>
      <c r="G42" s="103"/>
      <c r="H42" s="104"/>
      <c r="I42" s="105"/>
      <c r="J42" s="155" t="s">
        <v>283</v>
      </c>
      <c r="K42" s="135"/>
      <c r="L42" s="102"/>
      <c r="M42" s="107">
        <v>0.53680555555555554</v>
      </c>
      <c r="N42" s="108">
        <v>0.85416666666666663</v>
      </c>
    </row>
  </sheetData>
  <mergeCells count="1">
    <mergeCell ref="J10:L10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D083-41D4-4457-9B56-4272BB321543}">
  <sheetPr>
    <pageSetUpPr fitToPage="1"/>
  </sheetPr>
  <dimension ref="A1:Q35"/>
  <sheetViews>
    <sheetView tabSelected="1" topLeftCell="A19" zoomScale="90" zoomScaleNormal="90" workbookViewId="0">
      <selection activeCell="D25" sqref="D25"/>
    </sheetView>
  </sheetViews>
  <sheetFormatPr defaultColWidth="8" defaultRowHeight="16.2" x14ac:dyDescent="0.2"/>
  <cols>
    <col min="1" max="1" width="0.69921875" style="3" customWidth="1"/>
    <col min="2" max="2" width="3" style="3" customWidth="1"/>
    <col min="3" max="3" width="17.296875" style="3" customWidth="1"/>
    <col min="4" max="4" width="7.3984375" style="1" customWidth="1"/>
    <col min="5" max="5" width="8.19921875" style="1" customWidth="1"/>
    <col min="6" max="6" width="4" style="3" customWidth="1"/>
    <col min="7" max="7" width="3" style="39" customWidth="1"/>
    <col min="8" max="8" width="7.59765625" style="39" customWidth="1"/>
    <col min="9" max="9" width="24.09765625" style="42" customWidth="1"/>
    <col min="10" max="10" width="15.59765625" style="40" customWidth="1"/>
    <col min="11" max="11" width="8.3984375" style="136" customWidth="1"/>
    <col min="12" max="12" width="37" style="3" customWidth="1"/>
    <col min="13" max="14" width="7.59765625" style="3" customWidth="1"/>
    <col min="15" max="16384" width="8" style="3"/>
  </cols>
  <sheetData>
    <row r="1" spans="1:14" s="1" customFormat="1" x14ac:dyDescent="0.2">
      <c r="C1" s="1" t="s">
        <v>235</v>
      </c>
      <c r="F1" s="2"/>
      <c r="I1" s="42"/>
      <c r="J1" s="1" t="s">
        <v>236</v>
      </c>
      <c r="K1" s="109"/>
      <c r="L1" s="3"/>
      <c r="M1" s="43"/>
      <c r="N1" s="5"/>
    </row>
    <row r="2" spans="1:14" s="1" customFormat="1" ht="6.6" customHeight="1" x14ac:dyDescent="0.2">
      <c r="F2" s="2"/>
      <c r="I2" s="42"/>
      <c r="J2" s="4"/>
      <c r="K2" s="109"/>
      <c r="L2" s="3"/>
      <c r="M2" s="43"/>
      <c r="N2" s="5"/>
    </row>
    <row r="3" spans="1:14" ht="23.4" customHeight="1" thickBot="1" x14ac:dyDescent="0.25">
      <c r="A3" s="3" t="s">
        <v>40</v>
      </c>
      <c r="B3" s="6" t="s">
        <v>0</v>
      </c>
      <c r="C3" s="44" t="s">
        <v>44</v>
      </c>
      <c r="D3" s="7" t="s">
        <v>1</v>
      </c>
      <c r="E3" s="7" t="s">
        <v>2</v>
      </c>
      <c r="F3" s="8" t="s">
        <v>3</v>
      </c>
      <c r="G3" s="8" t="s">
        <v>4</v>
      </c>
      <c r="H3" s="45" t="s">
        <v>5</v>
      </c>
      <c r="I3" s="46" t="s">
        <v>45</v>
      </c>
      <c r="J3" s="9" t="s">
        <v>46</v>
      </c>
      <c r="K3" s="137" t="s">
        <v>6</v>
      </c>
      <c r="L3" s="47" t="s">
        <v>7</v>
      </c>
      <c r="M3" s="48" t="s">
        <v>47</v>
      </c>
      <c r="N3" s="49" t="s">
        <v>48</v>
      </c>
    </row>
    <row r="4" spans="1:14" s="14" customFormat="1" ht="18" customHeight="1" thickTop="1" x14ac:dyDescent="0.45">
      <c r="B4" s="50">
        <v>0</v>
      </c>
      <c r="C4" s="51"/>
      <c r="D4" s="52"/>
      <c r="E4" s="53">
        <v>0</v>
      </c>
      <c r="F4" s="54"/>
      <c r="G4" s="55"/>
      <c r="H4" s="56"/>
      <c r="I4" s="57"/>
      <c r="J4" s="58" t="s">
        <v>49</v>
      </c>
      <c r="K4" s="110"/>
      <c r="L4" s="59"/>
      <c r="M4" s="60">
        <v>0.29166666666666669</v>
      </c>
      <c r="N4" s="61">
        <v>0.3125</v>
      </c>
    </row>
    <row r="5" spans="1:14" ht="18" customHeight="1" x14ac:dyDescent="0.45">
      <c r="B5" s="15">
        <v>1</v>
      </c>
      <c r="C5" s="19" t="s">
        <v>50</v>
      </c>
      <c r="D5" s="17">
        <v>0.2</v>
      </c>
      <c r="E5" s="17">
        <f t="shared" ref="E5:E35" si="0">E4+D5</f>
        <v>0.2</v>
      </c>
      <c r="F5" s="18" t="s">
        <v>21</v>
      </c>
      <c r="G5" s="13" t="s">
        <v>13</v>
      </c>
      <c r="H5" s="62" t="s">
        <v>11</v>
      </c>
      <c r="I5" s="63" t="s">
        <v>16</v>
      </c>
      <c r="J5" s="28" t="s">
        <v>51</v>
      </c>
      <c r="K5" s="111"/>
      <c r="L5" s="18" t="s">
        <v>52</v>
      </c>
      <c r="M5" s="64"/>
      <c r="N5" s="65"/>
    </row>
    <row r="6" spans="1:14" ht="18" customHeight="1" x14ac:dyDescent="0.45">
      <c r="B6" s="15">
        <v>2</v>
      </c>
      <c r="C6" s="66" t="s">
        <v>53</v>
      </c>
      <c r="D6" s="17">
        <v>0.3</v>
      </c>
      <c r="E6" s="17">
        <f t="shared" si="0"/>
        <v>0.5</v>
      </c>
      <c r="F6" s="18" t="s">
        <v>21</v>
      </c>
      <c r="G6" s="13" t="s">
        <v>13</v>
      </c>
      <c r="H6" s="62" t="s">
        <v>10</v>
      </c>
      <c r="I6" s="63" t="s">
        <v>16</v>
      </c>
      <c r="J6" s="28" t="s">
        <v>51</v>
      </c>
      <c r="K6" s="111"/>
      <c r="L6" s="18"/>
      <c r="M6" s="64"/>
      <c r="N6" s="65"/>
    </row>
    <row r="7" spans="1:14" ht="18" customHeight="1" x14ac:dyDescent="0.45">
      <c r="B7" s="15">
        <v>3</v>
      </c>
      <c r="C7" s="66" t="s">
        <v>55</v>
      </c>
      <c r="D7" s="17">
        <v>5</v>
      </c>
      <c r="E7" s="17">
        <f t="shared" si="0"/>
        <v>5.5</v>
      </c>
      <c r="F7" s="18" t="s">
        <v>9</v>
      </c>
      <c r="G7" s="13" t="s">
        <v>14</v>
      </c>
      <c r="H7" s="62" t="s">
        <v>11</v>
      </c>
      <c r="I7" s="63" t="s">
        <v>140</v>
      </c>
      <c r="J7" s="28" t="s">
        <v>237</v>
      </c>
      <c r="K7" s="41" t="s">
        <v>238</v>
      </c>
      <c r="L7" s="18"/>
      <c r="M7" s="73"/>
      <c r="N7" s="74"/>
    </row>
    <row r="8" spans="1:14" ht="18" customHeight="1" x14ac:dyDescent="0.45">
      <c r="B8" s="15">
        <v>4</v>
      </c>
      <c r="C8" s="66" t="s">
        <v>55</v>
      </c>
      <c r="D8" s="17">
        <v>1.9</v>
      </c>
      <c r="E8" s="17">
        <f t="shared" si="0"/>
        <v>7.4</v>
      </c>
      <c r="F8" s="18" t="s">
        <v>38</v>
      </c>
      <c r="G8" s="13" t="s">
        <v>14</v>
      </c>
      <c r="H8" s="13" t="s">
        <v>239</v>
      </c>
      <c r="I8" s="63" t="s">
        <v>140</v>
      </c>
      <c r="J8" s="28" t="s">
        <v>237</v>
      </c>
      <c r="K8" s="41"/>
      <c r="L8" s="18"/>
      <c r="M8" s="73"/>
      <c r="N8" s="74"/>
    </row>
    <row r="9" spans="1:14" ht="18" customHeight="1" x14ac:dyDescent="0.45">
      <c r="B9" s="15">
        <v>5</v>
      </c>
      <c r="C9" s="66" t="s">
        <v>240</v>
      </c>
      <c r="D9" s="17">
        <v>10.9</v>
      </c>
      <c r="E9" s="17">
        <f t="shared" si="0"/>
        <v>18.3</v>
      </c>
      <c r="F9" s="18" t="s">
        <v>21</v>
      </c>
      <c r="G9" s="13" t="s">
        <v>14</v>
      </c>
      <c r="H9" s="62" t="s">
        <v>11</v>
      </c>
      <c r="I9" s="63" t="s">
        <v>241</v>
      </c>
      <c r="J9" s="28" t="s">
        <v>242</v>
      </c>
      <c r="K9" s="111"/>
      <c r="L9" s="18" t="s">
        <v>286</v>
      </c>
      <c r="M9" s="73"/>
      <c r="N9" s="74"/>
    </row>
    <row r="10" spans="1:14" ht="18" customHeight="1" x14ac:dyDescent="0.45">
      <c r="B10" s="15">
        <v>6</v>
      </c>
      <c r="C10" s="66" t="s">
        <v>133</v>
      </c>
      <c r="D10" s="17">
        <v>0.7</v>
      </c>
      <c r="E10" s="17">
        <f t="shared" si="0"/>
        <v>19</v>
      </c>
      <c r="F10" s="18" t="s">
        <v>19</v>
      </c>
      <c r="G10" s="13" t="s">
        <v>14</v>
      </c>
      <c r="H10" s="62" t="s">
        <v>10</v>
      </c>
      <c r="I10" s="63" t="s">
        <v>243</v>
      </c>
      <c r="J10" s="28" t="s">
        <v>242</v>
      </c>
      <c r="K10" s="111"/>
      <c r="L10" s="18"/>
      <c r="M10" s="73"/>
      <c r="N10" s="74"/>
    </row>
    <row r="11" spans="1:14" ht="18" customHeight="1" x14ac:dyDescent="0.45">
      <c r="B11" s="15">
        <v>7</v>
      </c>
      <c r="C11" s="66" t="s">
        <v>244</v>
      </c>
      <c r="D11" s="17">
        <v>20.6</v>
      </c>
      <c r="E11" s="17">
        <f t="shared" si="0"/>
        <v>39.6</v>
      </c>
      <c r="F11" s="18" t="s">
        <v>21</v>
      </c>
      <c r="G11" s="13" t="s">
        <v>14</v>
      </c>
      <c r="H11" s="62" t="s">
        <v>10</v>
      </c>
      <c r="I11" s="63" t="s">
        <v>245</v>
      </c>
      <c r="J11" s="28" t="s">
        <v>246</v>
      </c>
      <c r="K11" s="111"/>
      <c r="L11" s="18"/>
      <c r="M11" s="73"/>
      <c r="N11" s="74"/>
    </row>
    <row r="12" spans="1:14" ht="18" customHeight="1" x14ac:dyDescent="0.45">
      <c r="B12" s="15">
        <v>8</v>
      </c>
      <c r="C12" s="66" t="s">
        <v>23</v>
      </c>
      <c r="D12" s="17">
        <v>1.7</v>
      </c>
      <c r="E12" s="17">
        <f t="shared" si="0"/>
        <v>41.300000000000004</v>
      </c>
      <c r="F12" s="18" t="s">
        <v>20</v>
      </c>
      <c r="G12" s="13" t="s">
        <v>13</v>
      </c>
      <c r="H12" s="62" t="s">
        <v>11</v>
      </c>
      <c r="I12" s="63" t="s">
        <v>26</v>
      </c>
      <c r="J12" s="28" t="s">
        <v>246</v>
      </c>
      <c r="K12" s="111"/>
      <c r="L12" s="18"/>
      <c r="M12" s="73"/>
      <c r="N12" s="74"/>
    </row>
    <row r="13" spans="1:14" ht="18" customHeight="1" x14ac:dyDescent="0.45">
      <c r="B13" s="15">
        <v>9</v>
      </c>
      <c r="C13" s="66" t="s">
        <v>27</v>
      </c>
      <c r="D13" s="17">
        <v>14.8</v>
      </c>
      <c r="E13" s="17">
        <f t="shared" si="0"/>
        <v>56.100000000000009</v>
      </c>
      <c r="F13" s="18" t="s">
        <v>19</v>
      </c>
      <c r="G13" s="13" t="s">
        <v>13</v>
      </c>
      <c r="H13" s="62" t="s">
        <v>10</v>
      </c>
      <c r="I13" s="63" t="s">
        <v>247</v>
      </c>
      <c r="J13" s="28" t="s">
        <v>248</v>
      </c>
      <c r="K13" s="111"/>
      <c r="L13" s="81"/>
      <c r="M13" s="73"/>
      <c r="N13" s="74"/>
    </row>
    <row r="14" spans="1:14" ht="18" customHeight="1" x14ac:dyDescent="0.45">
      <c r="B14" s="25">
        <v>10</v>
      </c>
      <c r="C14" s="80" t="s">
        <v>22</v>
      </c>
      <c r="D14" s="10">
        <v>1.2</v>
      </c>
      <c r="E14" s="10">
        <f t="shared" si="0"/>
        <v>57.300000000000011</v>
      </c>
      <c r="F14" s="11" t="s">
        <v>9</v>
      </c>
      <c r="G14" s="12" t="s">
        <v>13</v>
      </c>
      <c r="H14" s="75"/>
      <c r="I14" s="76"/>
      <c r="J14" s="138" t="s">
        <v>249</v>
      </c>
      <c r="K14" s="113"/>
      <c r="L14" s="35"/>
      <c r="M14" s="78"/>
      <c r="N14" s="79"/>
    </row>
    <row r="15" spans="1:14" ht="18" customHeight="1" x14ac:dyDescent="0.45">
      <c r="B15" s="15">
        <v>11</v>
      </c>
      <c r="C15" s="66" t="s">
        <v>22</v>
      </c>
      <c r="D15" s="17">
        <v>1.2</v>
      </c>
      <c r="E15" s="17">
        <f t="shared" si="0"/>
        <v>58.500000000000014</v>
      </c>
      <c r="F15" s="18" t="s">
        <v>21</v>
      </c>
      <c r="G15" s="13" t="s">
        <v>13</v>
      </c>
      <c r="H15" s="62" t="s">
        <v>10</v>
      </c>
      <c r="I15" s="29" t="s">
        <v>28</v>
      </c>
      <c r="J15" s="28" t="s">
        <v>248</v>
      </c>
      <c r="K15" s="111"/>
      <c r="L15" s="21" t="s">
        <v>250</v>
      </c>
      <c r="M15" s="73"/>
      <c r="N15" s="74"/>
    </row>
    <row r="16" spans="1:14" ht="18" customHeight="1" x14ac:dyDescent="0.45">
      <c r="B16" s="15">
        <v>12</v>
      </c>
      <c r="C16" s="66" t="s">
        <v>29</v>
      </c>
      <c r="D16" s="17">
        <v>10.199999999999999</v>
      </c>
      <c r="E16" s="17">
        <f t="shared" si="0"/>
        <v>68.700000000000017</v>
      </c>
      <c r="F16" s="18" t="s">
        <v>9</v>
      </c>
      <c r="G16" s="13" t="s">
        <v>14</v>
      </c>
      <c r="H16" s="62" t="s">
        <v>10</v>
      </c>
      <c r="I16" s="63" t="s">
        <v>288</v>
      </c>
      <c r="J16" s="28" t="s">
        <v>251</v>
      </c>
      <c r="K16" s="111"/>
      <c r="L16" s="32" t="s">
        <v>252</v>
      </c>
      <c r="M16" s="82"/>
      <c r="N16" s="83"/>
    </row>
    <row r="17" spans="1:17" ht="18" customHeight="1" x14ac:dyDescent="0.45">
      <c r="B17" s="15">
        <v>13</v>
      </c>
      <c r="C17" s="66" t="s">
        <v>253</v>
      </c>
      <c r="D17" s="17">
        <v>8.6999999999999993</v>
      </c>
      <c r="E17" s="17">
        <f t="shared" si="0"/>
        <v>77.40000000000002</v>
      </c>
      <c r="F17" s="18" t="s">
        <v>20</v>
      </c>
      <c r="G17" s="13" t="s">
        <v>14</v>
      </c>
      <c r="H17" s="62" t="s">
        <v>11</v>
      </c>
      <c r="I17" s="63" t="s">
        <v>30</v>
      </c>
      <c r="J17" s="28" t="s">
        <v>254</v>
      </c>
      <c r="K17" s="111"/>
      <c r="L17" s="32" t="s">
        <v>255</v>
      </c>
      <c r="M17" s="73"/>
      <c r="N17" s="74"/>
    </row>
    <row r="18" spans="1:17" ht="18" customHeight="1" x14ac:dyDescent="0.45">
      <c r="B18" s="15">
        <v>14</v>
      </c>
      <c r="C18" s="66" t="s">
        <v>167</v>
      </c>
      <c r="D18" s="17">
        <v>15.2</v>
      </c>
      <c r="E18" s="17">
        <f t="shared" si="0"/>
        <v>92.600000000000023</v>
      </c>
      <c r="F18" s="93" t="s">
        <v>9</v>
      </c>
      <c r="G18" s="13" t="s">
        <v>14</v>
      </c>
      <c r="H18" s="62" t="s">
        <v>31</v>
      </c>
      <c r="I18" s="63" t="s">
        <v>32</v>
      </c>
      <c r="J18" s="28" t="s">
        <v>256</v>
      </c>
      <c r="K18" s="111"/>
      <c r="L18" s="32" t="s">
        <v>33</v>
      </c>
      <c r="M18" s="73"/>
      <c r="N18" s="74"/>
    </row>
    <row r="19" spans="1:17" s="86" customFormat="1" ht="18" customHeight="1" x14ac:dyDescent="0.45">
      <c r="B19" s="15">
        <v>15</v>
      </c>
      <c r="C19" s="66" t="s">
        <v>167</v>
      </c>
      <c r="D19" s="17">
        <v>18.7</v>
      </c>
      <c r="E19" s="17">
        <f t="shared" si="0"/>
        <v>111.30000000000003</v>
      </c>
      <c r="F19" s="18" t="s">
        <v>20</v>
      </c>
      <c r="G19" s="13" t="s">
        <v>13</v>
      </c>
      <c r="H19" s="62" t="s">
        <v>11</v>
      </c>
      <c r="I19" s="139" t="s">
        <v>34</v>
      </c>
      <c r="J19" s="140" t="s">
        <v>35</v>
      </c>
      <c r="K19" s="111"/>
      <c r="L19" s="32" t="s">
        <v>36</v>
      </c>
      <c r="M19" s="73"/>
      <c r="N19" s="85"/>
    </row>
    <row r="20" spans="1:17" ht="18" customHeight="1" x14ac:dyDescent="0.45">
      <c r="B20" s="25">
        <v>16</v>
      </c>
      <c r="C20" s="80" t="s">
        <v>22</v>
      </c>
      <c r="D20" s="10">
        <v>1</v>
      </c>
      <c r="E20" s="10">
        <f t="shared" si="0"/>
        <v>112.30000000000003</v>
      </c>
      <c r="F20" s="11" t="s">
        <v>9</v>
      </c>
      <c r="G20" s="12"/>
      <c r="H20" s="75"/>
      <c r="I20" s="90"/>
      <c r="J20" s="138" t="s">
        <v>257</v>
      </c>
      <c r="K20" s="113"/>
      <c r="L20" s="141"/>
      <c r="M20" s="78"/>
      <c r="N20" s="79"/>
    </row>
    <row r="21" spans="1:17" ht="18" customHeight="1" x14ac:dyDescent="0.45">
      <c r="B21" s="15">
        <v>17</v>
      </c>
      <c r="C21" s="66" t="s">
        <v>22</v>
      </c>
      <c r="D21" s="17">
        <v>1</v>
      </c>
      <c r="E21" s="17">
        <f t="shared" si="0"/>
        <v>113.30000000000003</v>
      </c>
      <c r="F21" s="115" t="s">
        <v>21</v>
      </c>
      <c r="G21" s="13" t="s">
        <v>13</v>
      </c>
      <c r="H21" s="62" t="s">
        <v>11</v>
      </c>
      <c r="I21" s="89" t="s">
        <v>16</v>
      </c>
      <c r="J21" s="140" t="s">
        <v>35</v>
      </c>
      <c r="K21" s="111"/>
      <c r="L21" s="21" t="s">
        <v>258</v>
      </c>
      <c r="M21" s="73"/>
      <c r="N21" s="74"/>
    </row>
    <row r="22" spans="1:17" ht="18" customHeight="1" x14ac:dyDescent="0.45">
      <c r="B22" s="15">
        <v>18</v>
      </c>
      <c r="C22" s="66" t="s">
        <v>167</v>
      </c>
      <c r="D22" s="17">
        <v>12.1</v>
      </c>
      <c r="E22" s="17">
        <f t="shared" si="0"/>
        <v>125.40000000000002</v>
      </c>
      <c r="F22" s="115" t="s">
        <v>21</v>
      </c>
      <c r="G22" s="13" t="s">
        <v>13</v>
      </c>
      <c r="H22" s="62" t="s">
        <v>11</v>
      </c>
      <c r="I22" s="89" t="s">
        <v>287</v>
      </c>
      <c r="J22" s="20" t="s">
        <v>259</v>
      </c>
      <c r="K22" s="111"/>
      <c r="L22" s="18"/>
      <c r="M22" s="73"/>
      <c r="N22" s="74"/>
    </row>
    <row r="23" spans="1:17" ht="18" customHeight="1" x14ac:dyDescent="0.45">
      <c r="B23" s="15">
        <v>19</v>
      </c>
      <c r="C23" s="66" t="s">
        <v>260</v>
      </c>
      <c r="D23" s="17">
        <v>2</v>
      </c>
      <c r="E23" s="17">
        <f t="shared" si="0"/>
        <v>127.40000000000002</v>
      </c>
      <c r="F23" s="18" t="s">
        <v>9</v>
      </c>
      <c r="G23" s="13" t="s">
        <v>14</v>
      </c>
      <c r="H23" s="62" t="s">
        <v>10</v>
      </c>
      <c r="I23" s="89" t="s">
        <v>261</v>
      </c>
      <c r="J23" s="20" t="s">
        <v>262</v>
      </c>
      <c r="K23" s="117"/>
      <c r="L23" s="18" t="s">
        <v>263</v>
      </c>
      <c r="M23" s="73"/>
      <c r="N23" s="74"/>
    </row>
    <row r="24" spans="1:17" ht="18" customHeight="1" x14ac:dyDescent="0.45">
      <c r="B24" s="15">
        <v>20</v>
      </c>
      <c r="C24" s="66" t="s">
        <v>264</v>
      </c>
      <c r="D24" s="17">
        <v>0.4</v>
      </c>
      <c r="E24" s="17">
        <f t="shared" si="0"/>
        <v>127.80000000000003</v>
      </c>
      <c r="F24" s="93" t="s">
        <v>24</v>
      </c>
      <c r="G24" s="13" t="s">
        <v>13</v>
      </c>
      <c r="H24" s="62" t="s">
        <v>10</v>
      </c>
      <c r="I24" s="89" t="s">
        <v>16</v>
      </c>
      <c r="J24" s="20" t="s">
        <v>262</v>
      </c>
      <c r="K24" s="117"/>
      <c r="L24" s="18" t="s">
        <v>265</v>
      </c>
      <c r="M24" s="73"/>
      <c r="N24" s="74"/>
    </row>
    <row r="25" spans="1:17" ht="18" customHeight="1" x14ac:dyDescent="0.45">
      <c r="B25" s="15">
        <v>21</v>
      </c>
      <c r="C25" s="66" t="s">
        <v>18</v>
      </c>
      <c r="D25" s="17">
        <v>0.4</v>
      </c>
      <c r="E25" s="17">
        <f t="shared" si="0"/>
        <v>128.20000000000002</v>
      </c>
      <c r="F25" s="32" t="s">
        <v>21</v>
      </c>
      <c r="G25" s="13" t="s">
        <v>13</v>
      </c>
      <c r="H25" s="62" t="s">
        <v>10</v>
      </c>
      <c r="I25" s="89" t="s">
        <v>16</v>
      </c>
      <c r="J25" s="20" t="s">
        <v>262</v>
      </c>
      <c r="K25" s="117"/>
      <c r="L25" s="18"/>
      <c r="M25" s="73"/>
      <c r="N25" s="74"/>
    </row>
    <row r="26" spans="1:17" ht="18" customHeight="1" x14ac:dyDescent="0.45">
      <c r="B26" s="15">
        <v>22</v>
      </c>
      <c r="C26" s="66" t="s">
        <v>18</v>
      </c>
      <c r="D26" s="17">
        <v>0.5</v>
      </c>
      <c r="E26" s="17">
        <f t="shared" si="0"/>
        <v>128.70000000000002</v>
      </c>
      <c r="F26" s="32" t="s">
        <v>21</v>
      </c>
      <c r="G26" s="13" t="s">
        <v>13</v>
      </c>
      <c r="H26" s="62" t="s">
        <v>11</v>
      </c>
      <c r="I26" s="89" t="s">
        <v>16</v>
      </c>
      <c r="J26" s="20" t="s">
        <v>262</v>
      </c>
      <c r="K26" s="142"/>
      <c r="L26" s="18"/>
      <c r="M26" s="73"/>
      <c r="N26" s="74"/>
    </row>
    <row r="27" spans="1:17" ht="18" customHeight="1" x14ac:dyDescent="0.45">
      <c r="B27" s="25">
        <v>23</v>
      </c>
      <c r="C27" s="143" t="s">
        <v>266</v>
      </c>
      <c r="D27" s="10">
        <v>0.1</v>
      </c>
      <c r="E27" s="10">
        <f t="shared" si="0"/>
        <v>128.80000000000001</v>
      </c>
      <c r="F27" s="11"/>
      <c r="G27" s="12"/>
      <c r="H27" s="144" t="s">
        <v>267</v>
      </c>
      <c r="I27" s="76"/>
      <c r="J27" s="26" t="s">
        <v>268</v>
      </c>
      <c r="K27" s="145"/>
      <c r="L27" s="11"/>
      <c r="M27" s="146">
        <v>0.45</v>
      </c>
      <c r="N27" s="147">
        <v>0.65</v>
      </c>
      <c r="O27" s="27"/>
      <c r="Q27" s="27"/>
    </row>
    <row r="28" spans="1:17" ht="18" customHeight="1" x14ac:dyDescent="0.45">
      <c r="B28" s="15">
        <v>24</v>
      </c>
      <c r="C28" s="148" t="s">
        <v>266</v>
      </c>
      <c r="D28" s="17">
        <v>16.3</v>
      </c>
      <c r="E28" s="17">
        <f t="shared" si="0"/>
        <v>145.10000000000002</v>
      </c>
      <c r="F28" s="18" t="s">
        <v>21</v>
      </c>
      <c r="G28" s="13" t="s">
        <v>14</v>
      </c>
      <c r="H28" s="62" t="s">
        <v>11</v>
      </c>
      <c r="I28" s="121" t="s">
        <v>269</v>
      </c>
      <c r="J28" s="20" t="s">
        <v>270</v>
      </c>
      <c r="K28" s="122"/>
      <c r="L28" s="18"/>
      <c r="M28" s="73"/>
      <c r="N28" s="74"/>
    </row>
    <row r="29" spans="1:17" ht="18" customHeight="1" x14ac:dyDescent="0.45">
      <c r="B29" s="25">
        <v>25</v>
      </c>
      <c r="C29" s="80" t="s">
        <v>37</v>
      </c>
      <c r="D29" s="10">
        <v>18.100000000000001</v>
      </c>
      <c r="E29" s="10">
        <f t="shared" si="0"/>
        <v>163.20000000000002</v>
      </c>
      <c r="F29" s="149"/>
      <c r="G29" s="12"/>
      <c r="H29" s="144" t="s">
        <v>271</v>
      </c>
      <c r="I29" s="76"/>
      <c r="J29" s="138" t="s">
        <v>272</v>
      </c>
      <c r="K29" s="150"/>
      <c r="L29" s="11"/>
      <c r="M29" s="78"/>
      <c r="N29" s="79"/>
    </row>
    <row r="30" spans="1:17" s="152" customFormat="1" ht="18" x14ac:dyDescent="0.45">
      <c r="A30" s="3"/>
      <c r="B30" s="15">
        <v>26</v>
      </c>
      <c r="C30" s="33" t="s">
        <v>81</v>
      </c>
      <c r="D30" s="38">
        <v>26.300000000000011</v>
      </c>
      <c r="E30" s="17">
        <f t="shared" si="0"/>
        <v>189.50000000000003</v>
      </c>
      <c r="F30" s="18" t="s">
        <v>9</v>
      </c>
      <c r="G30" s="13" t="s">
        <v>14</v>
      </c>
      <c r="H30" s="62" t="s">
        <v>39</v>
      </c>
      <c r="I30" s="151" t="s">
        <v>12</v>
      </c>
      <c r="J30" s="20" t="s">
        <v>273</v>
      </c>
      <c r="K30" s="115"/>
      <c r="L30" s="18" t="s">
        <v>274</v>
      </c>
      <c r="M30" s="22"/>
      <c r="N30" s="23"/>
      <c r="O30" s="3"/>
      <c r="P30" s="3"/>
      <c r="Q30" s="3"/>
    </row>
    <row r="31" spans="1:17" s="152" customFormat="1" ht="18" x14ac:dyDescent="0.45">
      <c r="A31" s="3"/>
      <c r="B31" s="15">
        <v>27</v>
      </c>
      <c r="C31" s="16" t="s">
        <v>55</v>
      </c>
      <c r="D31" s="38">
        <v>1.5</v>
      </c>
      <c r="E31" s="17">
        <f t="shared" si="0"/>
        <v>191.00000000000003</v>
      </c>
      <c r="F31" s="18" t="s">
        <v>21</v>
      </c>
      <c r="G31" s="13" t="s">
        <v>14</v>
      </c>
      <c r="H31" s="62" t="s">
        <v>10</v>
      </c>
      <c r="I31" s="151" t="s">
        <v>275</v>
      </c>
      <c r="J31" s="20" t="s">
        <v>276</v>
      </c>
      <c r="K31" s="115"/>
      <c r="L31" s="18"/>
      <c r="M31" s="22"/>
      <c r="N31" s="23"/>
      <c r="O31" s="3"/>
      <c r="P31" s="3"/>
      <c r="Q31" s="3"/>
    </row>
    <row r="32" spans="1:17" s="152" customFormat="1" ht="18" x14ac:dyDescent="0.45">
      <c r="A32" s="3"/>
      <c r="B32" s="15">
        <v>28</v>
      </c>
      <c r="C32" s="33" t="s">
        <v>55</v>
      </c>
      <c r="D32" s="38">
        <v>17</v>
      </c>
      <c r="E32" s="17">
        <f t="shared" si="0"/>
        <v>208.00000000000003</v>
      </c>
      <c r="F32" s="18"/>
      <c r="G32" s="13"/>
      <c r="H32" s="62"/>
      <c r="I32" s="151"/>
      <c r="J32" s="30" t="s">
        <v>277</v>
      </c>
      <c r="K32" s="115"/>
      <c r="L32" s="18" t="s">
        <v>278</v>
      </c>
      <c r="M32" s="22"/>
      <c r="N32" s="23"/>
      <c r="O32" s="3"/>
      <c r="P32" s="3"/>
      <c r="Q32" s="3"/>
    </row>
    <row r="33" spans="1:17" s="152" customFormat="1" ht="18" x14ac:dyDescent="0.45">
      <c r="A33" s="3"/>
      <c r="B33" s="15">
        <v>29</v>
      </c>
      <c r="C33" s="33" t="s">
        <v>55</v>
      </c>
      <c r="D33" s="38">
        <v>1.8</v>
      </c>
      <c r="E33" s="17">
        <f t="shared" si="0"/>
        <v>209.80000000000004</v>
      </c>
      <c r="F33" s="18" t="s">
        <v>19</v>
      </c>
      <c r="G33" s="13" t="s">
        <v>13</v>
      </c>
      <c r="H33" s="62" t="s">
        <v>10</v>
      </c>
      <c r="I33" s="151" t="s">
        <v>279</v>
      </c>
      <c r="J33" s="20" t="s">
        <v>51</v>
      </c>
      <c r="K33" s="115"/>
      <c r="L33" s="18" t="s">
        <v>280</v>
      </c>
      <c r="M33" s="22"/>
      <c r="N33" s="23"/>
      <c r="O33" s="3"/>
      <c r="P33" s="3"/>
      <c r="Q33" s="3"/>
    </row>
    <row r="34" spans="1:17" s="152" customFormat="1" ht="18" x14ac:dyDescent="0.45">
      <c r="A34" s="3"/>
      <c r="B34" s="15">
        <v>30</v>
      </c>
      <c r="C34" s="16" t="s">
        <v>53</v>
      </c>
      <c r="D34" s="38">
        <v>0.2</v>
      </c>
      <c r="E34" s="17">
        <f t="shared" si="0"/>
        <v>210.00000000000003</v>
      </c>
      <c r="F34" s="18" t="s">
        <v>19</v>
      </c>
      <c r="G34" s="13" t="s">
        <v>13</v>
      </c>
      <c r="H34" s="62" t="s">
        <v>10</v>
      </c>
      <c r="I34" s="151" t="s">
        <v>16</v>
      </c>
      <c r="J34" s="20" t="s">
        <v>51</v>
      </c>
      <c r="K34" s="115"/>
      <c r="L34" s="18" t="s">
        <v>281</v>
      </c>
      <c r="M34" s="22"/>
      <c r="N34" s="23"/>
      <c r="O34" s="3"/>
      <c r="P34" s="3"/>
      <c r="Q34" s="3"/>
    </row>
    <row r="35" spans="1:17" s="152" customFormat="1" ht="19.2" x14ac:dyDescent="0.45">
      <c r="A35" s="14"/>
      <c r="B35" s="99">
        <v>31</v>
      </c>
      <c r="C35" s="153" t="s">
        <v>50</v>
      </c>
      <c r="D35" s="154">
        <v>0.3</v>
      </c>
      <c r="E35" s="101">
        <f t="shared" si="0"/>
        <v>210.30000000000004</v>
      </c>
      <c r="F35" s="155"/>
      <c r="G35" s="156"/>
      <c r="H35" s="156"/>
      <c r="I35" s="157"/>
      <c r="J35" s="155" t="s">
        <v>283</v>
      </c>
      <c r="K35" s="158"/>
      <c r="L35" s="159"/>
      <c r="M35" s="107">
        <v>0.53680555555555554</v>
      </c>
      <c r="N35" s="108">
        <v>0.85416666666666663</v>
      </c>
      <c r="O35" s="3"/>
      <c r="P35" s="3"/>
      <c r="Q35" s="14"/>
    </row>
  </sheetData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北見300</vt:lpstr>
      <vt:lpstr>北見200cla</vt:lpstr>
      <vt:lpstr>北見200new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FAFA</cp:lastModifiedBy>
  <dcterms:created xsi:type="dcterms:W3CDTF">2021-05-15T20:11:18Z</dcterms:created>
  <dcterms:modified xsi:type="dcterms:W3CDTF">2021-07-06T09:22:17Z</dcterms:modified>
</cp:coreProperties>
</file>