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/>
  <mc:AlternateContent xmlns:mc="http://schemas.openxmlformats.org/markup-compatibility/2006">
    <mc:Choice Requires="x15">
      <x15ac:absPath xmlns:x15ac="http://schemas.microsoft.com/office/spreadsheetml/2010/11/ac" url="/Users/spring/Desktop/"/>
    </mc:Choice>
  </mc:AlternateContent>
  <xr:revisionPtr revIDLastSave="0" documentId="13_ncr:1_{C7D4ED51-C8A1-EB46-8391-630983989F9D}" xr6:coauthVersionLast="43" xr6:coauthVersionMax="43" xr10:uidLastSave="{00000000-0000-0000-0000-000000000000}"/>
  <bookViews>
    <workbookView xWindow="620" yWindow="460" windowWidth="14980" windowHeight="17540" xr2:uid="{00000000-000D-0000-FFFF-FFFF00000000}"/>
  </bookViews>
  <sheets>
    <sheet name="BRM函館200km" sheetId="1" r:id="rId1"/>
  </sheets>
  <definedNames>
    <definedName name="_xlnm.Print_Area" localSheetId="0">BRM函館200km!$A$1:$L$27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1" l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5" i="1"/>
</calcChain>
</file>

<file path=xl/sharedStrings.xml><?xml version="1.0" encoding="utf-8"?>
<sst xmlns="http://schemas.openxmlformats.org/spreadsheetml/2006/main" count="89" uniqueCount="69">
  <si>
    <t>三叉路、左方</t>
    <rPh sb="0" eb="3">
      <t>サンサロ</t>
    </rPh>
    <rPh sb="4" eb="5">
      <t>ヒダリ</t>
    </rPh>
    <rPh sb="5" eb="6">
      <t>ホウ</t>
    </rPh>
    <phoneticPr fontId="2"/>
  </si>
  <si>
    <t>直後、左手にスーパー</t>
    <rPh sb="0" eb="2">
      <t>チョクゴ</t>
    </rPh>
    <rPh sb="3" eb="5">
      <t>ヒダリテ</t>
    </rPh>
    <phoneticPr fontId="2"/>
  </si>
  <si>
    <t>信号</t>
    <rPh sb="0" eb="2">
      <t>シンゴウ</t>
    </rPh>
    <phoneticPr fontId="2"/>
  </si>
  <si>
    <t>進路</t>
    <rPh sb="0" eb="2">
      <t>シンロ</t>
    </rPh>
    <phoneticPr fontId="2"/>
  </si>
  <si>
    <t>有</t>
    <rPh sb="0" eb="1">
      <t>ユウ</t>
    </rPh>
    <phoneticPr fontId="2"/>
  </si>
  <si>
    <t>左折</t>
    <rPh sb="0" eb="2">
      <t>サセツ</t>
    </rPh>
    <phoneticPr fontId="2"/>
  </si>
  <si>
    <t>直進</t>
    <rPh sb="0" eb="2">
      <t>チョクシン</t>
    </rPh>
    <phoneticPr fontId="2"/>
  </si>
  <si>
    <t>無</t>
    <rPh sb="0" eb="1">
      <t>ム</t>
    </rPh>
    <phoneticPr fontId="2"/>
  </si>
  <si>
    <t>道路</t>
    <rPh sb="0" eb="2">
      <t>ドウロ</t>
    </rPh>
    <phoneticPr fontId="2"/>
  </si>
  <si>
    <t>道標の方向</t>
  </si>
  <si>
    <t>区間距離</t>
  </si>
  <si>
    <t>Town（交差点名）</t>
    <rPh sb="5" eb="7">
      <t>コウサ</t>
    </rPh>
    <rPh sb="7" eb="8">
      <t>テン</t>
    </rPh>
    <rPh sb="8" eb="9">
      <t>メイ</t>
    </rPh>
    <phoneticPr fontId="2"/>
  </si>
  <si>
    <t>総距離</t>
    <rPh sb="0" eb="3">
      <t>ソウキョリ</t>
    </rPh>
    <phoneticPr fontId="2"/>
  </si>
  <si>
    <t>町道</t>
    <rPh sb="0" eb="2">
      <t>チョウドウ</t>
    </rPh>
    <phoneticPr fontId="2"/>
  </si>
  <si>
    <t>有</t>
    <rPh sb="0" eb="1">
      <t>ア</t>
    </rPh>
    <phoneticPr fontId="2"/>
  </si>
  <si>
    <t>右折</t>
    <rPh sb="0" eb="2">
      <t>ウセツ</t>
    </rPh>
    <phoneticPr fontId="2"/>
  </si>
  <si>
    <t>木古内町前浜</t>
    <rPh sb="0" eb="4">
      <t>キコナイチョウ</t>
    </rPh>
    <rPh sb="4" eb="6">
      <t>マエハマ</t>
    </rPh>
    <phoneticPr fontId="7"/>
  </si>
  <si>
    <t>直進</t>
    <rPh sb="0" eb="2">
      <t>チョクシン</t>
    </rPh>
    <phoneticPr fontId="7"/>
  </si>
  <si>
    <t>松前・福島</t>
    <rPh sb="0" eb="2">
      <t>マツマエ</t>
    </rPh>
    <rPh sb="3" eb="5">
      <t>フクシマ</t>
    </rPh>
    <phoneticPr fontId="7"/>
  </si>
  <si>
    <t>福島トンネル</t>
    <rPh sb="0" eb="2">
      <t>フクシマ</t>
    </rPh>
    <phoneticPr fontId="2"/>
  </si>
  <si>
    <t>無</t>
    <rPh sb="0" eb="1">
      <t>ナ</t>
    </rPh>
    <phoneticPr fontId="2"/>
  </si>
  <si>
    <t>小砂子トンネル</t>
    <rPh sb="0" eb="3">
      <t>チイサゴ</t>
    </rPh>
    <phoneticPr fontId="2"/>
  </si>
  <si>
    <t>ローソン上の国大留店</t>
    <rPh sb="4" eb="5">
      <t>カミ</t>
    </rPh>
    <rPh sb="6" eb="7">
      <t>クニ</t>
    </rPh>
    <rPh sb="7" eb="9">
      <t>オオドメ</t>
    </rPh>
    <rPh sb="9" eb="10">
      <t>ミセ</t>
    </rPh>
    <phoneticPr fontId="2"/>
  </si>
  <si>
    <t>上の国町</t>
    <rPh sb="0" eb="1">
      <t>カミ</t>
    </rPh>
    <rPh sb="2" eb="3">
      <t>クニ</t>
    </rPh>
    <rPh sb="3" eb="4">
      <t>チョウ</t>
    </rPh>
    <phoneticPr fontId="7"/>
  </si>
  <si>
    <t>函館・木古内</t>
    <rPh sb="0" eb="2">
      <t>ハコダテ</t>
    </rPh>
    <rPh sb="3" eb="6">
      <t>キコナイ</t>
    </rPh>
    <phoneticPr fontId="2"/>
  </si>
  <si>
    <t>道5</t>
    <rPh sb="0" eb="1">
      <t>ミチ</t>
    </rPh>
    <phoneticPr fontId="7"/>
  </si>
  <si>
    <t>木古内町南本町</t>
    <rPh sb="0" eb="4">
      <t>キコナイチョウ</t>
    </rPh>
    <rPh sb="4" eb="7">
      <t>ミナミホンマチ</t>
    </rPh>
    <phoneticPr fontId="7"/>
  </si>
  <si>
    <t>木古内市街</t>
    <rPh sb="0" eb="3">
      <t>キコナイ</t>
    </rPh>
    <rPh sb="3" eb="5">
      <t>シガイ</t>
    </rPh>
    <phoneticPr fontId="2"/>
  </si>
  <si>
    <t>町道</t>
    <rPh sb="0" eb="2">
      <t>チョウドウ</t>
    </rPh>
    <phoneticPr fontId="7"/>
  </si>
  <si>
    <t>Open</t>
    <phoneticPr fontId="2"/>
  </si>
  <si>
    <t>Close</t>
    <phoneticPr fontId="2"/>
  </si>
  <si>
    <t>R228</t>
    <phoneticPr fontId="7"/>
  </si>
  <si>
    <t>R228</t>
    <phoneticPr fontId="7"/>
  </si>
  <si>
    <t>ＰＣ２</t>
    <phoneticPr fontId="7"/>
  </si>
  <si>
    <t>No．</t>
    <phoneticPr fontId="2"/>
  </si>
  <si>
    <t>目標物他備考</t>
    <rPh sb="0" eb="3">
      <t>モクヒョウブツ</t>
    </rPh>
    <rPh sb="3" eb="4">
      <t>ホカ</t>
    </rPh>
    <rPh sb="4" eb="6">
      <t>ビコウ</t>
    </rPh>
    <phoneticPr fontId="2"/>
  </si>
  <si>
    <t>R228</t>
    <phoneticPr fontId="2"/>
  </si>
  <si>
    <t>R228</t>
    <phoneticPr fontId="7"/>
  </si>
  <si>
    <t>ＰＣ１</t>
    <phoneticPr fontId="7"/>
  </si>
  <si>
    <t>茂辺地</t>
    <rPh sb="0" eb="3">
      <t>モヘジ</t>
    </rPh>
    <phoneticPr fontId="2"/>
  </si>
  <si>
    <t>ＰＣ３</t>
    <phoneticPr fontId="2"/>
  </si>
  <si>
    <t>函館・北斗</t>
    <rPh sb="0" eb="2">
      <t>ハコダテ</t>
    </rPh>
    <rPh sb="3" eb="5">
      <t>ホクト</t>
    </rPh>
    <phoneticPr fontId="2"/>
  </si>
  <si>
    <t>踏切横断直後の交差点</t>
    <rPh sb="0" eb="1">
      <t>フ</t>
    </rPh>
    <rPh sb="1" eb="2">
      <t>キ</t>
    </rPh>
    <rPh sb="2" eb="4">
      <t>オウダン</t>
    </rPh>
    <rPh sb="4" eb="6">
      <t>チョクゴ</t>
    </rPh>
    <rPh sb="7" eb="10">
      <t>コウサテン</t>
    </rPh>
    <phoneticPr fontId="2"/>
  </si>
  <si>
    <t>No.2と同所</t>
    <rPh sb="5" eb="7">
      <t>ドウショ</t>
    </rPh>
    <phoneticPr fontId="2"/>
  </si>
  <si>
    <t>No.3と同所</t>
    <rPh sb="5" eb="7">
      <t>ドウショ</t>
    </rPh>
    <phoneticPr fontId="2"/>
  </si>
  <si>
    <t>北斗市運動公園</t>
    <rPh sb="0" eb="2">
      <t>ホクト</t>
    </rPh>
    <rPh sb="2" eb="3">
      <t>シ</t>
    </rPh>
    <rPh sb="3" eb="7">
      <t>ウンドウコウエン</t>
    </rPh>
    <phoneticPr fontId="7"/>
  </si>
  <si>
    <t>ローソン知内店</t>
    <rPh sb="4" eb="6">
      <t>シリウチ</t>
    </rPh>
    <rPh sb="6" eb="7">
      <t>モトマチテン</t>
    </rPh>
    <phoneticPr fontId="2"/>
  </si>
  <si>
    <t>北斗市運動公園</t>
    <phoneticPr fontId="2"/>
  </si>
  <si>
    <t>白神岬</t>
    <rPh sb="0" eb="2">
      <t>シラカm</t>
    </rPh>
    <rPh sb="2" eb="3">
      <t>ミサk</t>
    </rPh>
    <phoneticPr fontId="2"/>
  </si>
  <si>
    <t>無</t>
    <rPh sb="0" eb="1">
      <t>ナシ</t>
    </rPh>
    <phoneticPr fontId="2"/>
  </si>
  <si>
    <t>直進</t>
    <rPh sb="0" eb="2">
      <t>チョk</t>
    </rPh>
    <phoneticPr fontId="2"/>
  </si>
  <si>
    <t>セイコーマート松前朝日店</t>
    <phoneticPr fontId="2"/>
  </si>
  <si>
    <t>7:00スタート</t>
    <phoneticPr fontId="2"/>
  </si>
  <si>
    <t>PC1: ローソン知内店</t>
    <phoneticPr fontId="2"/>
  </si>
  <si>
    <t>左側</t>
    <rPh sb="0" eb="1">
      <t>ヒダリテ</t>
    </rPh>
    <rPh sb="1" eb="2">
      <t>ガw</t>
    </rPh>
    <phoneticPr fontId="2"/>
  </si>
  <si>
    <t>右側</t>
    <rPh sb="0" eb="1">
      <t>ミg</t>
    </rPh>
    <rPh sb="1" eb="2">
      <t>ガw</t>
    </rPh>
    <phoneticPr fontId="2"/>
  </si>
  <si>
    <t>右側</t>
    <rPh sb="0" eb="1">
      <t>ミギテ</t>
    </rPh>
    <rPh sb="1" eb="2">
      <t>ガw</t>
    </rPh>
    <phoneticPr fontId="2"/>
  </si>
  <si>
    <t>〒049-1103 北海道上磯郡知内町重内５−３５</t>
    <phoneticPr fontId="2"/>
  </si>
  <si>
    <t>PC2: セイコーマート松前朝日店</t>
    <phoneticPr fontId="2"/>
  </si>
  <si>
    <t>〒049-1517 北海道松前郡松前郡松前町朝日 字朝日477番地の1</t>
    <phoneticPr fontId="2"/>
  </si>
  <si>
    <t>PC3: ローソン上の国大留店</t>
    <rPh sb="9" eb="10">
      <t>カミ</t>
    </rPh>
    <rPh sb="11" eb="12">
      <t>クニ</t>
    </rPh>
    <rPh sb="12" eb="14">
      <t>オオドメ</t>
    </rPh>
    <rPh sb="14" eb="15">
      <t>テン</t>
    </rPh>
    <phoneticPr fontId="2"/>
  </si>
  <si>
    <t>〒049-0611 北海道檜山郡檜山郡上ノ国町大留</t>
    <phoneticPr fontId="2"/>
  </si>
  <si>
    <t>BRM505函館200km　CueSheet</t>
    <rPh sb="0" eb="1">
      <t>ハkマサキ</t>
    </rPh>
    <phoneticPr fontId="2"/>
  </si>
  <si>
    <t>新吉堀トンネル</t>
    <rPh sb="0" eb="7">
      <t>ヨシボリズイドウ</t>
    </rPh>
    <phoneticPr fontId="7"/>
  </si>
  <si>
    <t>町道</t>
    <rPh sb="0" eb="1">
      <t>チョウドウ</t>
    </rPh>
    <phoneticPr fontId="2"/>
  </si>
  <si>
    <t>有</t>
    <rPh sb="0" eb="1">
      <t xml:space="preserve">アリ </t>
    </rPh>
    <phoneticPr fontId="2"/>
  </si>
  <si>
    <t>左折</t>
    <rPh sb="0" eb="1">
      <t>サセツ</t>
    </rPh>
    <phoneticPr fontId="2"/>
  </si>
  <si>
    <t>右折</t>
    <rPh sb="0" eb="1">
      <t>ウセルツ</t>
    </rPh>
    <phoneticPr fontId="2"/>
  </si>
  <si>
    <t>No.4と同所</t>
    <rPh sb="5" eb="7">
      <t>ドウショ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</si>
</sst>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#,##0.0"/>
  </numFmts>
  <fonts count="20">
    <font>
      <sz val="11"/>
      <name val="ＭＳ Ｐゴシック"/>
      <charset val="128"/>
    </font>
    <font>
      <sz val="11"/>
      <name val="ＭＳ Ｐゴシック"/>
      <family val="2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Lucida Sans Unicode"/>
      <family val="2"/>
      <charset val="128"/>
    </font>
    <font>
      <sz val="11"/>
      <name val="ＭＳ Ｐゴシック"/>
      <family val="2"/>
      <charset val="128"/>
    </font>
    <font>
      <sz val="6"/>
      <name val="Osaka"/>
      <family val="3"/>
      <charset val="128"/>
    </font>
    <font>
      <b/>
      <sz val="10"/>
      <name val="ＭＳ ゴシック"/>
      <family val="3"/>
      <charset val="128"/>
    </font>
    <font>
      <u/>
      <sz val="14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ＭＳ Ｐゴシック"/>
      <family val="3"/>
      <charset val="128"/>
    </font>
    <font>
      <sz val="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10"/>
      <name val="ＭＳ Ｐゴシック"/>
      <family val="3"/>
      <charset val="128"/>
    </font>
    <font>
      <sz val="9"/>
      <name val="HG丸ｺﾞｼｯｸM-PRO"/>
      <family val="3"/>
      <charset val="128"/>
    </font>
    <font>
      <sz val="11"/>
      <name val="Lucida Sans Unicode"/>
      <family val="2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1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2" borderId="0" xfId="0" applyFont="1" applyFill="1" applyBorder="1"/>
    <xf numFmtId="0" fontId="3" fillId="2" borderId="0" xfId="0" applyFont="1" applyFill="1"/>
    <xf numFmtId="176" fontId="3" fillId="2" borderId="0" xfId="0" applyNumberFormat="1" applyFont="1" applyFill="1"/>
    <xf numFmtId="0" fontId="4" fillId="2" borderId="0" xfId="0" applyFont="1" applyFill="1"/>
    <xf numFmtId="176" fontId="5" fillId="2" borderId="0" xfId="0" applyNumberFormat="1" applyFont="1" applyFill="1" applyBorder="1"/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20" fontId="3" fillId="2" borderId="0" xfId="0" applyNumberFormat="1" applyFont="1" applyFill="1" applyBorder="1"/>
    <xf numFmtId="20" fontId="3" fillId="2" borderId="0" xfId="0" applyNumberFormat="1" applyFont="1" applyFill="1" applyBorder="1" applyAlignment="1">
      <alignment vertical="center"/>
    </xf>
    <xf numFmtId="20" fontId="3" fillId="2" borderId="0" xfId="0" applyNumberFormat="1" applyFont="1" applyFill="1" applyBorder="1" applyAlignment="1"/>
    <xf numFmtId="0" fontId="3" fillId="2" borderId="0" xfId="0" applyFont="1" applyFill="1" applyAlignment="1"/>
    <xf numFmtId="0" fontId="6" fillId="0" borderId="0" xfId="0" applyFont="1"/>
    <xf numFmtId="20" fontId="3" fillId="0" borderId="0" xfId="0" applyNumberFormat="1" applyFont="1" applyBorder="1" applyAlignment="1"/>
    <xf numFmtId="20" fontId="8" fillId="2" borderId="0" xfId="0" applyNumberFormat="1" applyFont="1" applyFill="1" applyBorder="1" applyAlignment="1"/>
    <xf numFmtId="0" fontId="8" fillId="2" borderId="0" xfId="0" applyFont="1" applyFill="1" applyBorder="1"/>
    <xf numFmtId="0" fontId="8" fillId="2" borderId="0" xfId="0" applyFont="1" applyFill="1"/>
    <xf numFmtId="0" fontId="8" fillId="0" borderId="0" xfId="0" applyFont="1"/>
    <xf numFmtId="0" fontId="3" fillId="2" borderId="0" xfId="0" applyFont="1" applyFill="1" applyAlignment="1">
      <alignment vertical="top"/>
    </xf>
    <xf numFmtId="0" fontId="0" fillId="0" borderId="0" xfId="0" applyAlignment="1">
      <alignment vertical="top"/>
    </xf>
    <xf numFmtId="0" fontId="4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vertical="top"/>
    </xf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  <xf numFmtId="20" fontId="13" fillId="0" borderId="0" xfId="0" applyNumberFormat="1" applyFont="1" applyFill="1"/>
    <xf numFmtId="177" fontId="11" fillId="2" borderId="1" xfId="0" applyNumberFormat="1" applyFont="1" applyFill="1" applyBorder="1" applyAlignment="1"/>
    <xf numFmtId="20" fontId="11" fillId="2" borderId="1" xfId="0" applyNumberFormat="1" applyFont="1" applyFill="1" applyBorder="1" applyAlignment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1" fillId="2" borderId="1" xfId="0" applyFont="1" applyFill="1" applyBorder="1"/>
    <xf numFmtId="0" fontId="11" fillId="0" borderId="1" xfId="0" applyFont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177" fontId="11" fillId="2" borderId="1" xfId="0" applyNumberFormat="1" applyFont="1" applyFill="1" applyBorder="1" applyAlignment="1" applyProtection="1">
      <protection locked="0"/>
    </xf>
    <xf numFmtId="0" fontId="11" fillId="0" borderId="1" xfId="0" applyFont="1" applyBorder="1"/>
    <xf numFmtId="176" fontId="11" fillId="2" borderId="1" xfId="0" applyNumberFormat="1" applyFont="1" applyFill="1" applyBorder="1"/>
    <xf numFmtId="0" fontId="11" fillId="2" borderId="1" xfId="0" applyFont="1" applyFill="1" applyBorder="1" applyAlignment="1"/>
    <xf numFmtId="20" fontId="11" fillId="2" borderId="4" xfId="0" applyNumberFormat="1" applyFont="1" applyFill="1" applyBorder="1" applyAlignment="1"/>
    <xf numFmtId="0" fontId="11" fillId="2" borderId="1" xfId="0" applyFont="1" applyFill="1" applyBorder="1" applyAlignment="1">
      <alignment shrinkToFit="1"/>
    </xf>
    <xf numFmtId="20" fontId="11" fillId="2" borderId="4" xfId="0" applyNumberFormat="1" applyFont="1" applyFill="1" applyBorder="1"/>
    <xf numFmtId="20" fontId="11" fillId="2" borderId="1" xfId="0" applyNumberFormat="1" applyFont="1" applyFill="1" applyBorder="1"/>
    <xf numFmtId="0" fontId="14" fillId="2" borderId="3" xfId="0" applyFont="1" applyFill="1" applyBorder="1" applyAlignment="1">
      <alignment horizontal="center" shrinkToFit="1"/>
    </xf>
    <xf numFmtId="0" fontId="11" fillId="2" borderId="5" xfId="0" applyFont="1" applyFill="1" applyBorder="1" applyAlignment="1"/>
    <xf numFmtId="0" fontId="11" fillId="2" borderId="3" xfId="0" applyFont="1" applyFill="1" applyBorder="1" applyAlignment="1">
      <alignment horizontal="center"/>
    </xf>
    <xf numFmtId="0" fontId="11" fillId="2" borderId="6" xfId="0" applyFont="1" applyFill="1" applyBorder="1"/>
    <xf numFmtId="0" fontId="11" fillId="0" borderId="6" xfId="0" applyFont="1" applyBorder="1" applyAlignment="1">
      <alignment horizontal="left"/>
    </xf>
    <xf numFmtId="0" fontId="11" fillId="2" borderId="6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177" fontId="11" fillId="2" borderId="6" xfId="0" applyNumberFormat="1" applyFont="1" applyFill="1" applyBorder="1" applyAlignment="1" applyProtection="1">
      <protection locked="0"/>
    </xf>
    <xf numFmtId="0" fontId="11" fillId="0" borderId="6" xfId="0" applyFont="1" applyBorder="1"/>
    <xf numFmtId="176" fontId="11" fillId="2" borderId="6" xfId="0" applyNumberFormat="1" applyFont="1" applyFill="1" applyBorder="1"/>
    <xf numFmtId="20" fontId="11" fillId="2" borderId="6" xfId="0" applyNumberFormat="1" applyFont="1" applyFill="1" applyBorder="1" applyAlignment="1"/>
    <xf numFmtId="56" fontId="15" fillId="2" borderId="0" xfId="0" applyNumberFormat="1" applyFont="1" applyFill="1"/>
    <xf numFmtId="0" fontId="15" fillId="2" borderId="0" xfId="0" applyFont="1" applyFill="1"/>
    <xf numFmtId="0" fontId="14" fillId="3" borderId="7" xfId="0" applyFont="1" applyFill="1" applyBorder="1"/>
    <xf numFmtId="0" fontId="14" fillId="3" borderId="7" xfId="0" applyFont="1" applyFill="1" applyBorder="1" applyAlignment="1">
      <alignment horizontal="center"/>
    </xf>
    <xf numFmtId="177" fontId="14" fillId="3" borderId="7" xfId="0" applyNumberFormat="1" applyFont="1" applyFill="1" applyBorder="1" applyAlignment="1" applyProtection="1">
      <protection locked="0"/>
    </xf>
    <xf numFmtId="176" fontId="14" fillId="3" borderId="7" xfId="0" applyNumberFormat="1" applyFont="1" applyFill="1" applyBorder="1"/>
    <xf numFmtId="20" fontId="14" fillId="3" borderId="7" xfId="0" applyNumberFormat="1" applyFont="1" applyFill="1" applyBorder="1" applyAlignment="1"/>
    <xf numFmtId="0" fontId="1" fillId="2" borderId="0" xfId="0" applyFont="1" applyFill="1" applyBorder="1"/>
    <xf numFmtId="176" fontId="16" fillId="2" borderId="0" xfId="0" applyNumberFormat="1" applyFont="1" applyFill="1" applyBorder="1"/>
    <xf numFmtId="0" fontId="17" fillId="2" borderId="0" xfId="0" applyFont="1" applyFill="1"/>
    <xf numFmtId="0" fontId="18" fillId="2" borderId="0" xfId="0" applyFont="1" applyFill="1" applyAlignment="1"/>
    <xf numFmtId="0" fontId="19" fillId="2" borderId="0" xfId="0" applyFont="1" applyFill="1"/>
    <xf numFmtId="0" fontId="19" fillId="0" borderId="0" xfId="0" applyFont="1" applyAlignment="1">
      <alignment horizontal="left"/>
    </xf>
    <xf numFmtId="0" fontId="19" fillId="2" borderId="0" xfId="0" applyFont="1" applyFill="1" applyBorder="1"/>
    <xf numFmtId="0" fontId="19" fillId="2" borderId="0" xfId="0" applyFont="1" applyFill="1" applyAlignment="1">
      <alignment horizontal="center"/>
    </xf>
    <xf numFmtId="0" fontId="19" fillId="0" borderId="0" xfId="0" applyFont="1"/>
    <xf numFmtId="46" fontId="19" fillId="2" borderId="0" xfId="0" applyNumberFormat="1" applyFont="1" applyFill="1"/>
    <xf numFmtId="0" fontId="19" fillId="0" borderId="0" xfId="0" applyFont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1" fillId="3" borderId="9" xfId="0" applyFont="1" applyFill="1" applyBorder="1"/>
    <xf numFmtId="0" fontId="14" fillId="3" borderId="9" xfId="0" applyFont="1" applyFill="1" applyBorder="1" applyAlignment="1">
      <alignment horizontal="center"/>
    </xf>
    <xf numFmtId="177" fontId="11" fillId="3" borderId="9" xfId="0" applyNumberFormat="1" applyFont="1" applyFill="1" applyBorder="1" applyAlignment="1" applyProtection="1">
      <protection locked="0"/>
    </xf>
    <xf numFmtId="177" fontId="14" fillId="3" borderId="9" xfId="0" applyNumberFormat="1" applyFont="1" applyFill="1" applyBorder="1" applyAlignment="1"/>
    <xf numFmtId="0" fontId="14" fillId="3" borderId="9" xfId="0" applyFont="1" applyFill="1" applyBorder="1"/>
    <xf numFmtId="176" fontId="14" fillId="3" borderId="9" xfId="0" applyNumberFormat="1" applyFont="1" applyFill="1" applyBorder="1"/>
    <xf numFmtId="20" fontId="14" fillId="3" borderId="9" xfId="0" applyNumberFormat="1" applyFont="1" applyFill="1" applyBorder="1" applyAlignment="1"/>
    <xf numFmtId="0" fontId="11" fillId="3" borderId="10" xfId="0" applyFont="1" applyFill="1" applyBorder="1"/>
    <xf numFmtId="0" fontId="14" fillId="3" borderId="10" xfId="0" applyFont="1" applyFill="1" applyBorder="1" applyAlignment="1">
      <alignment horizontal="center"/>
    </xf>
    <xf numFmtId="177" fontId="11" fillId="3" borderId="10" xfId="0" applyNumberFormat="1" applyFont="1" applyFill="1" applyBorder="1" applyAlignment="1"/>
    <xf numFmtId="0" fontId="14" fillId="3" borderId="10" xfId="0" applyFont="1" applyFill="1" applyBorder="1" applyAlignment="1">
      <alignment shrinkToFit="1"/>
    </xf>
    <xf numFmtId="0" fontId="14" fillId="3" borderId="10" xfId="0" applyFont="1" applyFill="1" applyBorder="1" applyAlignment="1"/>
    <xf numFmtId="20" fontId="14" fillId="3" borderId="10" xfId="0" applyNumberFormat="1" applyFont="1" applyFill="1" applyBorder="1"/>
    <xf numFmtId="0" fontId="11" fillId="2" borderId="11" xfId="0" applyFont="1" applyFill="1" applyBorder="1"/>
    <xf numFmtId="0" fontId="11" fillId="0" borderId="11" xfId="0" applyFont="1" applyBorder="1" applyAlignment="1">
      <alignment horizontal="left"/>
    </xf>
    <xf numFmtId="0" fontId="11" fillId="2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177" fontId="11" fillId="2" borderId="11" xfId="0" applyNumberFormat="1" applyFont="1" applyFill="1" applyBorder="1" applyAlignment="1" applyProtection="1">
      <protection locked="0"/>
    </xf>
    <xf numFmtId="0" fontId="11" fillId="0" borderId="11" xfId="0" applyFont="1" applyBorder="1"/>
    <xf numFmtId="176" fontId="11" fillId="2" borderId="11" xfId="0" applyNumberFormat="1" applyFont="1" applyFill="1" applyBorder="1"/>
    <xf numFmtId="20" fontId="11" fillId="2" borderId="11" xfId="0" applyNumberFormat="1" applyFont="1" applyFill="1" applyBorder="1" applyAlignment="1"/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1" fillId="0" borderId="14" xfId="0" applyFont="1" applyFill="1" applyBorder="1"/>
    <xf numFmtId="0" fontId="14" fillId="0" borderId="14" xfId="0" applyFont="1" applyFill="1" applyBorder="1" applyAlignment="1">
      <alignment horizontal="center"/>
    </xf>
    <xf numFmtId="177" fontId="11" fillId="0" borderId="14" xfId="0" applyNumberFormat="1" applyFont="1" applyFill="1" applyBorder="1" applyAlignment="1" applyProtection="1">
      <protection locked="0"/>
    </xf>
    <xf numFmtId="177" fontId="14" fillId="0" borderId="14" xfId="0" applyNumberFormat="1" applyFont="1" applyFill="1" applyBorder="1" applyAlignment="1"/>
    <xf numFmtId="0" fontId="14" fillId="0" borderId="14" xfId="0" applyFont="1" applyFill="1" applyBorder="1"/>
    <xf numFmtId="176" fontId="14" fillId="0" borderId="14" xfId="0" applyNumberFormat="1" applyFont="1" applyFill="1" applyBorder="1"/>
    <xf numFmtId="20" fontId="14" fillId="0" borderId="14" xfId="0" applyNumberFormat="1" applyFont="1" applyFill="1" applyBorder="1" applyAlignment="1"/>
    <xf numFmtId="0" fontId="9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2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Border="1" applyAlignment="1"/>
    <xf numFmtId="0" fontId="0" fillId="0" borderId="0" xfId="0" applyAlignment="1"/>
    <xf numFmtId="0" fontId="0" fillId="2" borderId="0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1"/>
  <sheetViews>
    <sheetView tabSelected="1" zoomScaleSheetLayoutView="75" workbookViewId="0">
      <selection activeCell="J2" sqref="J2"/>
    </sheetView>
  </sheetViews>
  <sheetFormatPr baseColWidth="10" defaultColWidth="9" defaultRowHeight="14"/>
  <cols>
    <col min="1" max="1" width="3.6640625" style="6" customWidth="1"/>
    <col min="2" max="2" width="4.83203125" style="2" customWidth="1"/>
    <col min="3" max="3" width="20.6640625" style="2" customWidth="1"/>
    <col min="4" max="4" width="3.6640625" style="6" customWidth="1"/>
    <col min="5" max="5" width="5.5" style="2" customWidth="1"/>
    <col min="6" max="6" width="6.1640625" style="2" customWidth="1"/>
    <col min="7" max="7" width="7.5" style="2" customWidth="1"/>
    <col min="8" max="8" width="11.1640625" style="2" customWidth="1"/>
    <col min="9" max="9" width="22.5" style="2" customWidth="1"/>
    <col min="10" max="10" width="6.1640625" style="2" customWidth="1"/>
    <col min="11" max="11" width="6" style="2" customWidth="1"/>
    <col min="12" max="12" width="4.1640625" customWidth="1"/>
    <col min="13" max="13" width="6.1640625" style="2" customWidth="1"/>
    <col min="14" max="16384" width="9" style="2"/>
  </cols>
  <sheetData>
    <row r="1" spans="1:13" ht="17.25" customHeight="1">
      <c r="A1" s="107" t="s">
        <v>62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3"/>
    </row>
    <row r="2" spans="1:13" ht="20.25" customHeight="1" thickBot="1">
      <c r="A2" s="24"/>
      <c r="B2" s="25"/>
      <c r="C2" s="26"/>
      <c r="D2" s="27"/>
      <c r="E2" s="28"/>
      <c r="F2" s="29"/>
      <c r="G2" s="29"/>
      <c r="H2" s="30"/>
      <c r="I2" s="25"/>
      <c r="J2" s="58">
        <v>43590</v>
      </c>
      <c r="K2" s="59" t="s">
        <v>52</v>
      </c>
      <c r="L2" s="3"/>
    </row>
    <row r="3" spans="1:13" s="18" customFormat="1" ht="24.75" customHeight="1" thickTop="1">
      <c r="A3" s="33" t="s">
        <v>34</v>
      </c>
      <c r="B3" s="49" t="s">
        <v>8</v>
      </c>
      <c r="C3" s="34" t="s">
        <v>11</v>
      </c>
      <c r="D3" s="34" t="s">
        <v>2</v>
      </c>
      <c r="E3" s="34" t="s">
        <v>3</v>
      </c>
      <c r="F3" s="47" t="s">
        <v>10</v>
      </c>
      <c r="G3" s="34" t="s">
        <v>12</v>
      </c>
      <c r="H3" s="34" t="s">
        <v>9</v>
      </c>
      <c r="I3" s="34" t="s">
        <v>35</v>
      </c>
      <c r="J3" s="34" t="s">
        <v>29</v>
      </c>
      <c r="K3" s="34" t="s">
        <v>30</v>
      </c>
      <c r="L3" s="9"/>
    </row>
    <row r="4" spans="1:13" ht="24.75" customHeight="1">
      <c r="A4" s="76">
        <v>1</v>
      </c>
      <c r="B4" s="77"/>
      <c r="C4" s="78" t="s">
        <v>45</v>
      </c>
      <c r="D4" s="78"/>
      <c r="E4" s="78"/>
      <c r="F4" s="79">
        <v>0</v>
      </c>
      <c r="G4" s="80">
        <v>0</v>
      </c>
      <c r="H4" s="81"/>
      <c r="I4" s="82"/>
      <c r="J4" s="83">
        <v>0.29166666666666669</v>
      </c>
      <c r="K4" s="83">
        <v>0.3125</v>
      </c>
      <c r="L4" s="16"/>
    </row>
    <row r="5" spans="1:13" ht="24.75" customHeight="1">
      <c r="A5" s="99">
        <f>A4+1</f>
        <v>2</v>
      </c>
      <c r="B5" s="100" t="s">
        <v>64</v>
      </c>
      <c r="C5" s="101"/>
      <c r="D5" s="101" t="s">
        <v>65</v>
      </c>
      <c r="E5" s="101" t="s">
        <v>66</v>
      </c>
      <c r="F5" s="102">
        <v>0.2</v>
      </c>
      <c r="G5" s="103">
        <f>G4+F5</f>
        <v>0.2</v>
      </c>
      <c r="H5" s="104"/>
      <c r="I5" s="105"/>
      <c r="J5" s="106"/>
      <c r="K5" s="106"/>
      <c r="L5" s="16"/>
    </row>
    <row r="6" spans="1:13" ht="24.75" customHeight="1">
      <c r="A6" s="98">
        <f t="shared" ref="A6:A20" si="0">A5+1</f>
        <v>3</v>
      </c>
      <c r="B6" s="50" t="s">
        <v>13</v>
      </c>
      <c r="C6" s="51"/>
      <c r="D6" s="52" t="s">
        <v>14</v>
      </c>
      <c r="E6" s="53" t="s">
        <v>15</v>
      </c>
      <c r="F6" s="54">
        <v>0.6</v>
      </c>
      <c r="G6" s="103">
        <f t="shared" ref="G6:G20" si="1">G5+F6</f>
        <v>0.8</v>
      </c>
      <c r="H6" s="55" t="s">
        <v>39</v>
      </c>
      <c r="I6" s="56"/>
      <c r="J6" s="57"/>
      <c r="K6" s="57"/>
      <c r="L6" s="10"/>
    </row>
    <row r="7" spans="1:13" ht="24.75" customHeight="1">
      <c r="A7" s="98">
        <f t="shared" si="0"/>
        <v>4</v>
      </c>
      <c r="B7" s="35" t="s">
        <v>31</v>
      </c>
      <c r="C7" s="40" t="s">
        <v>16</v>
      </c>
      <c r="D7" s="37" t="s">
        <v>14</v>
      </c>
      <c r="E7" s="38" t="s">
        <v>17</v>
      </c>
      <c r="F7" s="39">
        <v>26.3</v>
      </c>
      <c r="G7" s="103">
        <f t="shared" si="1"/>
        <v>27.1</v>
      </c>
      <c r="H7" s="40" t="s">
        <v>18</v>
      </c>
      <c r="I7" s="41" t="s">
        <v>0</v>
      </c>
      <c r="J7" s="32"/>
      <c r="K7" s="32"/>
      <c r="L7" s="10"/>
    </row>
    <row r="8" spans="1:13" ht="24.75" customHeight="1">
      <c r="A8" s="98">
        <f t="shared" si="0"/>
        <v>5</v>
      </c>
      <c r="B8" s="60" t="s">
        <v>37</v>
      </c>
      <c r="C8" s="61" t="s">
        <v>38</v>
      </c>
      <c r="D8" s="61"/>
      <c r="E8" s="61" t="s">
        <v>54</v>
      </c>
      <c r="F8" s="62">
        <v>10.5</v>
      </c>
      <c r="G8" s="103">
        <f t="shared" si="1"/>
        <v>37.6</v>
      </c>
      <c r="H8" s="60"/>
      <c r="I8" s="63" t="s">
        <v>46</v>
      </c>
      <c r="J8" s="64">
        <v>0.33680555555555558</v>
      </c>
      <c r="K8" s="64">
        <v>0.41041666666666665</v>
      </c>
      <c r="L8" s="10"/>
    </row>
    <row r="9" spans="1:13" ht="24.75" customHeight="1">
      <c r="A9" s="98">
        <f t="shared" si="0"/>
        <v>6</v>
      </c>
      <c r="B9" s="50" t="s">
        <v>36</v>
      </c>
      <c r="C9" s="51" t="s">
        <v>19</v>
      </c>
      <c r="D9" s="52" t="s">
        <v>20</v>
      </c>
      <c r="E9" s="53" t="s">
        <v>6</v>
      </c>
      <c r="F9" s="54">
        <v>19</v>
      </c>
      <c r="G9" s="103">
        <f t="shared" si="1"/>
        <v>56.6</v>
      </c>
      <c r="H9" s="55"/>
      <c r="I9" s="56"/>
      <c r="J9" s="57"/>
      <c r="K9" s="57"/>
      <c r="L9" s="10"/>
    </row>
    <row r="10" spans="1:13" ht="24.75" customHeight="1">
      <c r="A10" s="98">
        <f t="shared" si="0"/>
        <v>7</v>
      </c>
      <c r="B10" s="90" t="s">
        <v>36</v>
      </c>
      <c r="C10" s="91" t="s">
        <v>48</v>
      </c>
      <c r="D10" s="92" t="s">
        <v>49</v>
      </c>
      <c r="E10" s="93" t="s">
        <v>50</v>
      </c>
      <c r="F10" s="94">
        <v>17.399999999999999</v>
      </c>
      <c r="G10" s="103">
        <f t="shared" si="1"/>
        <v>74</v>
      </c>
      <c r="H10" s="95"/>
      <c r="I10" s="96"/>
      <c r="J10" s="97"/>
      <c r="K10" s="97"/>
      <c r="L10" s="10"/>
    </row>
    <row r="11" spans="1:13" s="13" customFormat="1" ht="24.75" customHeight="1">
      <c r="A11" s="98">
        <f t="shared" si="0"/>
        <v>8</v>
      </c>
      <c r="B11" s="60" t="s">
        <v>31</v>
      </c>
      <c r="C11" s="61" t="s">
        <v>33</v>
      </c>
      <c r="D11" s="61"/>
      <c r="E11" s="61" t="s">
        <v>55</v>
      </c>
      <c r="F11" s="62">
        <v>7</v>
      </c>
      <c r="G11" s="103">
        <f t="shared" si="1"/>
        <v>81</v>
      </c>
      <c r="H11" s="60"/>
      <c r="I11" s="63" t="s">
        <v>51</v>
      </c>
      <c r="J11" s="64">
        <v>0.39097222222222222</v>
      </c>
      <c r="K11" s="64">
        <v>0.51666666666666672</v>
      </c>
      <c r="L11" s="11"/>
    </row>
    <row r="12" spans="1:13" ht="24.75" customHeight="1">
      <c r="A12" s="98">
        <f t="shared" si="0"/>
        <v>9</v>
      </c>
      <c r="B12" s="35" t="s">
        <v>32</v>
      </c>
      <c r="C12" s="40" t="s">
        <v>21</v>
      </c>
      <c r="D12" s="37" t="s">
        <v>20</v>
      </c>
      <c r="E12" s="38" t="s">
        <v>17</v>
      </c>
      <c r="F12" s="39">
        <v>34</v>
      </c>
      <c r="G12" s="103">
        <f t="shared" si="1"/>
        <v>115</v>
      </c>
      <c r="H12" s="40"/>
      <c r="I12" s="41"/>
      <c r="J12" s="32"/>
      <c r="K12" s="32"/>
      <c r="L12" s="12"/>
    </row>
    <row r="13" spans="1:13" ht="24.75" customHeight="1">
      <c r="A13" s="98">
        <f t="shared" si="0"/>
        <v>10</v>
      </c>
      <c r="B13" s="60" t="s">
        <v>37</v>
      </c>
      <c r="C13" s="61" t="s">
        <v>40</v>
      </c>
      <c r="D13" s="61"/>
      <c r="E13" s="61" t="s">
        <v>56</v>
      </c>
      <c r="F13" s="62">
        <v>24.3</v>
      </c>
      <c r="G13" s="103">
        <f t="shared" si="1"/>
        <v>139.30000000000001</v>
      </c>
      <c r="H13" s="60"/>
      <c r="I13" s="63" t="s">
        <v>22</v>
      </c>
      <c r="J13" s="64">
        <v>0.46180555555555558</v>
      </c>
      <c r="K13" s="64">
        <v>0.6777777777777777</v>
      </c>
      <c r="L13" s="10"/>
    </row>
    <row r="14" spans="1:13" ht="24.75" customHeight="1">
      <c r="A14" s="98">
        <f t="shared" si="0"/>
        <v>11</v>
      </c>
      <c r="B14" s="35" t="s">
        <v>32</v>
      </c>
      <c r="C14" s="36" t="s">
        <v>23</v>
      </c>
      <c r="D14" s="37" t="s">
        <v>4</v>
      </c>
      <c r="E14" s="37" t="s">
        <v>6</v>
      </c>
      <c r="F14" s="31">
        <v>0.1</v>
      </c>
      <c r="G14" s="103">
        <f t="shared" si="1"/>
        <v>139.4</v>
      </c>
      <c r="H14" s="42" t="s">
        <v>24</v>
      </c>
      <c r="I14" s="42" t="s">
        <v>1</v>
      </c>
      <c r="J14" s="43"/>
      <c r="K14" s="32"/>
      <c r="L14" s="10"/>
    </row>
    <row r="15" spans="1:13" ht="24.75" customHeight="1">
      <c r="A15" s="98">
        <f t="shared" si="0"/>
        <v>12</v>
      </c>
      <c r="B15" s="35" t="s">
        <v>25</v>
      </c>
      <c r="C15" s="36" t="s">
        <v>63</v>
      </c>
      <c r="D15" s="37" t="s">
        <v>7</v>
      </c>
      <c r="E15" s="37" t="s">
        <v>6</v>
      </c>
      <c r="F15" s="31">
        <v>25.1</v>
      </c>
      <c r="G15" s="103">
        <f t="shared" si="1"/>
        <v>164.5</v>
      </c>
      <c r="H15" s="42"/>
      <c r="I15" s="42"/>
      <c r="J15" s="43"/>
      <c r="K15" s="32"/>
      <c r="L15" s="10"/>
    </row>
    <row r="16" spans="1:13" s="13" customFormat="1" ht="24.75" customHeight="1">
      <c r="A16" s="98">
        <f t="shared" si="0"/>
        <v>13</v>
      </c>
      <c r="B16" s="35" t="s">
        <v>25</v>
      </c>
      <c r="C16" s="36" t="s">
        <v>26</v>
      </c>
      <c r="D16" s="37" t="s">
        <v>4</v>
      </c>
      <c r="E16" s="37" t="s">
        <v>5</v>
      </c>
      <c r="F16" s="31">
        <v>14</v>
      </c>
      <c r="G16" s="103">
        <f t="shared" si="1"/>
        <v>178.5</v>
      </c>
      <c r="H16" s="42" t="s">
        <v>27</v>
      </c>
      <c r="I16" s="42" t="s">
        <v>42</v>
      </c>
      <c r="J16" s="43"/>
      <c r="K16" s="32"/>
      <c r="L16" s="10"/>
    </row>
    <row r="17" spans="1:20" ht="24.75" customHeight="1">
      <c r="A17" s="98">
        <f t="shared" si="0"/>
        <v>14</v>
      </c>
      <c r="B17" s="35" t="s">
        <v>25</v>
      </c>
      <c r="C17" s="36" t="s">
        <v>16</v>
      </c>
      <c r="D17" s="37" t="s">
        <v>4</v>
      </c>
      <c r="E17" s="37" t="s">
        <v>5</v>
      </c>
      <c r="F17" s="31">
        <v>1.5</v>
      </c>
      <c r="G17" s="103">
        <f t="shared" si="1"/>
        <v>180</v>
      </c>
      <c r="H17" s="44" t="s">
        <v>41</v>
      </c>
      <c r="I17" s="42" t="s">
        <v>68</v>
      </c>
      <c r="J17" s="45"/>
      <c r="K17" s="46"/>
      <c r="L17" s="2"/>
    </row>
    <row r="18" spans="1:20" ht="24.75" customHeight="1">
      <c r="A18" s="98">
        <f t="shared" si="0"/>
        <v>15</v>
      </c>
      <c r="B18" s="35" t="s">
        <v>31</v>
      </c>
      <c r="C18" s="48"/>
      <c r="D18" s="37" t="s">
        <v>4</v>
      </c>
      <c r="E18" s="37" t="s">
        <v>5</v>
      </c>
      <c r="F18" s="31">
        <v>26.6</v>
      </c>
      <c r="G18" s="103">
        <f t="shared" si="1"/>
        <v>206.6</v>
      </c>
      <c r="H18" s="44"/>
      <c r="I18" s="42" t="s">
        <v>44</v>
      </c>
      <c r="J18" s="45"/>
      <c r="K18" s="46"/>
      <c r="L18" s="2"/>
    </row>
    <row r="19" spans="1:20" ht="24.75" customHeight="1">
      <c r="A19" s="98">
        <f t="shared" si="0"/>
        <v>16</v>
      </c>
      <c r="B19" s="35" t="s">
        <v>28</v>
      </c>
      <c r="C19" s="48"/>
      <c r="D19" s="37" t="s">
        <v>4</v>
      </c>
      <c r="E19" s="37" t="s">
        <v>67</v>
      </c>
      <c r="F19" s="31">
        <v>0.6</v>
      </c>
      <c r="G19" s="103">
        <f t="shared" si="1"/>
        <v>207.2</v>
      </c>
      <c r="H19" s="44"/>
      <c r="I19" s="42" t="s">
        <v>43</v>
      </c>
      <c r="J19" s="45"/>
      <c r="K19" s="46"/>
      <c r="L19" s="2"/>
    </row>
    <row r="20" spans="1:20" ht="24.75" customHeight="1" thickBot="1">
      <c r="A20" s="98">
        <f t="shared" si="0"/>
        <v>17</v>
      </c>
      <c r="B20" s="84" t="s">
        <v>28</v>
      </c>
      <c r="C20" s="85" t="s">
        <v>47</v>
      </c>
      <c r="D20" s="85"/>
      <c r="E20" s="85"/>
      <c r="F20" s="86">
        <v>0.2</v>
      </c>
      <c r="G20" s="103">
        <f t="shared" si="1"/>
        <v>207.39999999999998</v>
      </c>
      <c r="H20" s="87"/>
      <c r="I20" s="88"/>
      <c r="J20" s="89">
        <v>0.53680555555555554</v>
      </c>
      <c r="K20" s="89">
        <v>0.85416666666666663</v>
      </c>
      <c r="L20" s="18"/>
    </row>
    <row r="21" spans="1:20" ht="17" customHeight="1" thickTop="1">
      <c r="A21" s="2"/>
      <c r="E21" s="6"/>
      <c r="L21" s="1"/>
    </row>
    <row r="22" spans="1:20" s="69" customFormat="1" ht="19">
      <c r="A22" s="109" t="s">
        <v>53</v>
      </c>
      <c r="B22" s="110"/>
      <c r="C22" s="110"/>
      <c r="D22" s="110"/>
      <c r="E22" s="110"/>
      <c r="F22" s="110"/>
      <c r="G22" s="110"/>
      <c r="H22" s="65"/>
      <c r="I22" s="65"/>
      <c r="J22" s="66"/>
      <c r="K22" s="66"/>
      <c r="L22" s="67"/>
      <c r="M22" s="67"/>
      <c r="N22" s="67"/>
      <c r="O22" s="67"/>
      <c r="P22" s="67"/>
      <c r="Q22" s="67"/>
      <c r="R22" s="67"/>
      <c r="S22" s="68"/>
    </row>
    <row r="23" spans="1:20" s="68" customFormat="1">
      <c r="A23" s="114" t="s">
        <v>57</v>
      </c>
      <c r="B23" s="111"/>
      <c r="C23" s="111"/>
      <c r="D23" s="115"/>
      <c r="E23" s="115"/>
      <c r="F23" s="115"/>
      <c r="G23" s="115"/>
      <c r="H23" s="69"/>
      <c r="I23" s="70"/>
      <c r="J23" s="69"/>
      <c r="K23" s="69"/>
      <c r="L23" s="69"/>
      <c r="S23" s="69"/>
    </row>
    <row r="24" spans="1:20" s="69" customFormat="1" ht="19">
      <c r="A24" s="109" t="s">
        <v>58</v>
      </c>
      <c r="B24" s="110"/>
      <c r="C24" s="110"/>
      <c r="D24" s="110"/>
      <c r="E24" s="110"/>
      <c r="F24" s="110"/>
      <c r="G24" s="110"/>
      <c r="H24" s="65"/>
      <c r="I24" s="65"/>
      <c r="J24" s="66"/>
      <c r="K24" s="66"/>
      <c r="L24" s="67"/>
      <c r="M24" s="67"/>
      <c r="N24" s="67"/>
      <c r="O24" s="67"/>
      <c r="P24" s="67"/>
      <c r="Q24" s="67"/>
      <c r="R24" s="67"/>
      <c r="S24" s="68"/>
    </row>
    <row r="25" spans="1:20" s="68" customFormat="1">
      <c r="A25" s="114" t="s">
        <v>59</v>
      </c>
      <c r="B25" s="111"/>
      <c r="C25" s="111"/>
      <c r="D25" s="115"/>
      <c r="E25" s="115"/>
      <c r="F25" s="115"/>
      <c r="G25" s="115"/>
      <c r="H25" s="69"/>
      <c r="I25" s="70"/>
      <c r="J25" s="69"/>
      <c r="K25" s="69"/>
      <c r="L25" s="69"/>
      <c r="S25" s="69"/>
    </row>
    <row r="26" spans="1:20" s="69" customFormat="1" ht="19">
      <c r="A26" s="109" t="s">
        <v>60</v>
      </c>
      <c r="B26" s="110"/>
      <c r="C26" s="110"/>
      <c r="D26" s="110"/>
      <c r="E26" s="110"/>
      <c r="F26" s="110"/>
      <c r="G26" s="110"/>
      <c r="H26" s="65"/>
      <c r="I26" s="65"/>
      <c r="J26" s="66"/>
      <c r="K26" s="66"/>
      <c r="L26" s="67"/>
      <c r="M26" s="67"/>
      <c r="N26" s="67"/>
      <c r="O26" s="67"/>
      <c r="P26" s="67"/>
      <c r="Q26" s="67"/>
      <c r="R26" s="67"/>
      <c r="S26" s="68"/>
    </row>
    <row r="27" spans="1:20" s="68" customFormat="1">
      <c r="A27" s="114" t="s">
        <v>61</v>
      </c>
      <c r="B27" s="111"/>
      <c r="C27" s="111"/>
      <c r="D27" s="115"/>
      <c r="E27" s="115"/>
      <c r="F27" s="115"/>
      <c r="G27" s="115"/>
      <c r="H27" s="69"/>
      <c r="I27" s="70"/>
      <c r="J27" s="69"/>
      <c r="K27" s="69"/>
      <c r="L27" s="69"/>
      <c r="S27" s="69"/>
    </row>
    <row r="28" spans="1:20" s="69" customFormat="1" ht="17" customHeight="1">
      <c r="A28" s="111"/>
      <c r="B28" s="112"/>
      <c r="C28" s="112"/>
      <c r="D28" s="113"/>
      <c r="E28" s="113"/>
      <c r="F28" s="71"/>
      <c r="I28" s="70"/>
      <c r="J28" s="68"/>
      <c r="K28" s="68"/>
    </row>
    <row r="29" spans="1:20" s="69" customFormat="1" ht="17" customHeight="1">
      <c r="A29" s="111"/>
      <c r="B29" s="112"/>
      <c r="C29" s="112"/>
      <c r="D29" s="113"/>
      <c r="E29" s="113"/>
      <c r="L29" s="73"/>
    </row>
    <row r="30" spans="1:20" s="69" customFormat="1" ht="17" customHeight="1">
      <c r="A30" s="111"/>
      <c r="B30" s="112"/>
      <c r="C30" s="112"/>
      <c r="D30" s="113"/>
      <c r="E30" s="113"/>
      <c r="L30" s="73"/>
    </row>
    <row r="31" spans="1:20" s="69" customFormat="1" ht="17" customHeight="1">
      <c r="A31" s="74"/>
      <c r="C31" s="75"/>
      <c r="D31" s="72"/>
      <c r="L31" s="73"/>
    </row>
    <row r="32" spans="1:20" ht="17" customHeight="1">
      <c r="A32" s="15"/>
      <c r="S32" s="4"/>
      <c r="T32" s="4"/>
    </row>
    <row r="33" spans="1:20" s="4" customFormat="1" ht="17" customHeight="1">
      <c r="A33" s="6"/>
      <c r="B33" s="2"/>
      <c r="C33" s="2"/>
      <c r="D33" s="6"/>
      <c r="E33" s="2"/>
      <c r="F33" s="2"/>
      <c r="G33" s="2"/>
      <c r="H33" s="2"/>
      <c r="I33" s="2"/>
      <c r="J33" s="2"/>
      <c r="K33" s="2"/>
      <c r="S33" s="2"/>
      <c r="T33" s="2"/>
    </row>
    <row r="34" spans="1:20" ht="17" customHeight="1">
      <c r="S34" s="4"/>
      <c r="T34" s="4"/>
    </row>
    <row r="35" spans="1:20" ht="17" customHeight="1">
      <c r="N35" s="1"/>
    </row>
    <row r="36" spans="1:20" s="18" customFormat="1" ht="17" customHeight="1">
      <c r="A36" s="6"/>
      <c r="B36" s="2"/>
      <c r="C36" s="2"/>
      <c r="D36" s="6"/>
      <c r="E36" s="2"/>
      <c r="F36" s="2"/>
      <c r="G36" s="2"/>
      <c r="H36" s="2"/>
      <c r="I36" s="2"/>
      <c r="J36" s="2"/>
      <c r="K36" s="2"/>
      <c r="L36" s="19"/>
      <c r="N36" s="17"/>
    </row>
    <row r="37" spans="1:20" ht="17" customHeight="1">
      <c r="N37" s="1"/>
    </row>
    <row r="38" spans="1:20" ht="17" customHeight="1">
      <c r="N38" s="1"/>
    </row>
    <row r="39" spans="1:20" ht="17" customHeight="1">
      <c r="B39" s="1"/>
      <c r="C39" s="8"/>
      <c r="D39" s="7"/>
      <c r="E39" s="1"/>
      <c r="F39" s="1"/>
      <c r="G39" s="1"/>
      <c r="H39" s="1"/>
      <c r="I39" s="5"/>
      <c r="J39" s="5"/>
      <c r="N39" s="1"/>
    </row>
    <row r="40" spans="1:20" ht="17" customHeight="1">
      <c r="M40" s="9"/>
      <c r="N40" s="1"/>
    </row>
    <row r="41" spans="1:20" s="20" customFormat="1" ht="13.5" customHeight="1">
      <c r="A41" s="6"/>
      <c r="B41" s="2"/>
      <c r="C41" s="2"/>
      <c r="D41" s="6"/>
      <c r="E41" s="2"/>
      <c r="F41" s="2"/>
      <c r="G41" s="2"/>
      <c r="H41" s="2"/>
      <c r="I41" s="2"/>
      <c r="J41" s="2"/>
      <c r="K41" s="2"/>
      <c r="L41" s="21"/>
      <c r="M41" s="22"/>
      <c r="N41" s="23"/>
    </row>
    <row r="42" spans="1:20" ht="17" customHeight="1">
      <c r="M42" s="10"/>
      <c r="N42" s="1"/>
    </row>
    <row r="43" spans="1:20" ht="17" customHeight="1">
      <c r="M43" s="10"/>
      <c r="N43" s="1"/>
    </row>
    <row r="44" spans="1:20" ht="17" customHeight="1">
      <c r="M44" s="10"/>
      <c r="N44" s="1"/>
    </row>
    <row r="45" spans="1:20" ht="17" customHeight="1">
      <c r="M45" s="10"/>
      <c r="N45" s="1"/>
    </row>
    <row r="46" spans="1:20" ht="17" customHeight="1">
      <c r="L46" s="14"/>
      <c r="M46" s="10"/>
      <c r="N46" s="1"/>
    </row>
    <row r="47" spans="1:20" ht="17" customHeight="1">
      <c r="M47" s="10"/>
      <c r="N47" s="1"/>
    </row>
    <row r="48" spans="1:20" ht="13.75" customHeight="1">
      <c r="L48" s="14"/>
      <c r="M48" s="10"/>
      <c r="N48" s="1"/>
    </row>
    <row r="49" spans="12:14" ht="13.75" customHeight="1">
      <c r="L49" s="14"/>
      <c r="M49" s="10"/>
      <c r="N49" s="1"/>
    </row>
    <row r="50" spans="12:14" ht="13.75" customHeight="1">
      <c r="M50" s="10"/>
      <c r="N50" s="1"/>
    </row>
    <row r="51" spans="12:14" ht="13.75" customHeight="1">
      <c r="M51" s="10"/>
      <c r="N51" s="1"/>
    </row>
    <row r="52" spans="12:14" ht="13.75" customHeight="1">
      <c r="L52" s="14"/>
      <c r="M52" s="10"/>
      <c r="N52" s="1"/>
    </row>
    <row r="53" spans="12:14" ht="13.75" customHeight="1">
      <c r="M53" s="10"/>
      <c r="N53" s="1"/>
    </row>
    <row r="54" spans="12:14" ht="13.75" customHeight="1">
      <c r="L54" s="14"/>
      <c r="M54" s="10"/>
      <c r="N54" s="1"/>
    </row>
    <row r="55" spans="12:14" ht="13.75" customHeight="1">
      <c r="M55" s="10"/>
      <c r="N55" s="1"/>
    </row>
    <row r="56" spans="12:14" ht="13.75" customHeight="1">
      <c r="M56" s="12"/>
      <c r="N56" s="1"/>
    </row>
    <row r="57" spans="12:14" ht="13.75" customHeight="1"/>
    <row r="58" spans="12:14" ht="13.75" customHeight="1"/>
    <row r="59" spans="12:14" ht="13.75" customHeight="1"/>
    <row r="60" spans="12:14" ht="15" customHeight="1"/>
    <row r="61" spans="12:14" ht="15" customHeight="1"/>
    <row r="62" spans="12:14" ht="15" customHeight="1"/>
    <row r="63" spans="12:14" ht="15" customHeight="1"/>
    <row r="64" spans="12:1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</sheetData>
  <mergeCells count="10">
    <mergeCell ref="A1:L1"/>
    <mergeCell ref="A22:G22"/>
    <mergeCell ref="A28:E28"/>
    <mergeCell ref="A29:E29"/>
    <mergeCell ref="A30:E30"/>
    <mergeCell ref="A23:G23"/>
    <mergeCell ref="A24:G24"/>
    <mergeCell ref="A25:G25"/>
    <mergeCell ref="A26:G26"/>
    <mergeCell ref="A27:G27"/>
  </mergeCells>
  <phoneticPr fontId="2"/>
  <pageMargins left="0.27559055118110198" right="0.23622047244094499" top="0.196850393700787" bottom="0.55118110236220497" header="0.511811023622047" footer="0.55118110236220497"/>
  <pageSetup paperSize="9" scale="91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BRM函館200km</vt:lpstr>
      <vt:lpstr>BRM函館200km!Print_Area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</dc:creator>
  <cp:lastModifiedBy>Microsoft Office ユーザー</cp:lastModifiedBy>
  <cp:lastPrinted>2019-04-25T13:08:35Z</cp:lastPrinted>
  <dcterms:created xsi:type="dcterms:W3CDTF">2004-07-08T12:12:43Z</dcterms:created>
  <dcterms:modified xsi:type="dcterms:W3CDTF">2019-04-25T21:07:23Z</dcterms:modified>
</cp:coreProperties>
</file>