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defaultThemeVersion="166925"/>
  <mc:AlternateContent xmlns:mc="http://schemas.openxmlformats.org/markup-compatibility/2006">
    <mc:Choice Requires="x15">
      <x15ac:absPath xmlns:x15ac="http://schemas.microsoft.com/office/spreadsheetml/2010/11/ac" url="/Users/katagiri/Desktop/"/>
    </mc:Choice>
  </mc:AlternateContent>
  <xr:revisionPtr revIDLastSave="0" documentId="13_ncr:1_{06C92B85-EF0C-7A4A-868C-7F86426A5C66}" xr6:coauthVersionLast="34" xr6:coauthVersionMax="34" xr10:uidLastSave="{00000000-0000-0000-0000-000000000000}"/>
  <bookViews>
    <workbookView xWindow="5460" yWindow="460" windowWidth="28720" windowHeight="16460" xr2:uid="{00000000-000D-0000-FFFF-FFFF00000000}"/>
  </bookViews>
  <sheets>
    <sheet name="1000kQsheet" sheetId="1" r:id="rId1"/>
  </sheets>
  <externalReferences>
    <externalReference r:id="rId2"/>
  </externalReferences>
  <definedNames>
    <definedName name="■" localSheetId="0">[1]入力!#REF!</definedName>
    <definedName name="■">[1]入力!#REF!</definedName>
    <definedName name="didj" localSheetId="0" hidden="1">{"'06BRM325'!$A$4:$G$76"}</definedName>
    <definedName name="didj" hidden="1">{"'06BRM325'!$A$4:$G$76"}</definedName>
    <definedName name="HTML_CodePage" hidden="1">1252</definedName>
    <definedName name="HTML_Control" localSheetId="0" hidden="1">{"'06BRM325'!$A$4:$G$76"}</definedName>
    <definedName name="HTML_Control" hidden="1">{"'06BRM325'!$A$4:$G$76"}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1</definedName>
    <definedName name="HTML_PathFileMac" hidden="1">"Macintosh HD:Desktop Folder:MyHTML.html"</definedName>
    <definedName name="HTML_Title" hidden="1">""</definedName>
    <definedName name="jj" localSheetId="0" hidden="1">{"'06BRM325'!$A$4:$G$76"}</definedName>
    <definedName name="jj" hidden="1">{"'06BRM325'!$A$4:$G$76"}</definedName>
    <definedName name="jjj" localSheetId="0" hidden="1">{"'06BRM325'!$A$4:$G$76"}</definedName>
    <definedName name="jjj" hidden="1">{"'06BRM325'!$A$4:$G$76"}</definedName>
    <definedName name="jjjj" localSheetId="0" hidden="1">{"'06BRM325'!$A$4:$G$76"}</definedName>
    <definedName name="jjjj" hidden="1">{"'06BRM325'!$A$4:$G$76"}</definedName>
    <definedName name="s" localSheetId="0">[1]入力!#REF!</definedName>
    <definedName name="s">[1]入力!#REF!</definedName>
    <definedName name="くくくくく" localSheetId="0" hidden="1">{"'06BRM325'!$A$4:$G$76"}</definedName>
    <definedName name="くくくくく" hidden="1">{"'06BRM325'!$A$4:$G$76"}</definedName>
    <definedName name="しはしは" localSheetId="0" hidden="1">{"'06BRM325'!$A$4:$G$76"}</definedName>
    <definedName name="しはしは" hidden="1">{"'06BRM325'!$A$4:$G$76"}</definedName>
    <definedName name="りのりの" localSheetId="0" hidden="1">{"'06BRM325'!$A$4:$G$76"}</definedName>
    <definedName name="りのりの" hidden="1">{"'06BRM325'!$A$4:$G$76"}</definedName>
    <definedName name="岸の動き" localSheetId="0" hidden="1">{"'06BRM325'!$A$4:$G$76"}</definedName>
    <definedName name="岸の動き" hidden="1">{"'06BRM325'!$A$4:$G$76"}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3" i="1" l="1"/>
  <c r="E104" i="1" s="1"/>
  <c r="E105" i="1" s="1"/>
  <c r="E106" i="1" s="1"/>
  <c r="E102" i="1"/>
  <c r="E5" i="1" l="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alcChain>
</file>

<file path=xl/sharedStrings.xml><?xml version="1.0" encoding="utf-8"?>
<sst xmlns="http://schemas.openxmlformats.org/spreadsheetml/2006/main" count="672" uniqueCount="339">
  <si>
    <t xml:space="preserve"> </t>
    <phoneticPr fontId="5"/>
  </si>
  <si>
    <t>No.</t>
    <phoneticPr fontId="5"/>
  </si>
  <si>
    <t>open</t>
    <phoneticPr fontId="5"/>
  </si>
  <si>
    <t>close</t>
    <phoneticPr fontId="5"/>
  </si>
  <si>
    <t>┫</t>
    <phoneticPr fontId="5"/>
  </si>
  <si>
    <t>×</t>
  </si>
  <si>
    <t>┳</t>
    <phoneticPr fontId="5"/>
  </si>
  <si>
    <t>-</t>
    <phoneticPr fontId="5"/>
  </si>
  <si>
    <t>╋</t>
  </si>
  <si>
    <t>○</t>
    <phoneticPr fontId="5"/>
  </si>
  <si>
    <t>R337</t>
  </si>
  <si>
    <t>r112</t>
  </si>
  <si>
    <t>○</t>
  </si>
  <si>
    <t>r81</t>
  </si>
  <si>
    <t>-</t>
  </si>
  <si>
    <t>R451</t>
  </si>
  <si>
    <t>┣</t>
    <phoneticPr fontId="5"/>
  </si>
  <si>
    <t>R451</t>
    <phoneticPr fontId="5"/>
  </si>
  <si>
    <t>R275</t>
    <phoneticPr fontId="5"/>
  </si>
  <si>
    <t>r72</t>
    <phoneticPr fontId="5"/>
  </si>
  <si>
    <t>r48</t>
    <phoneticPr fontId="5"/>
  </si>
  <si>
    <t>r545-r293</t>
    <phoneticPr fontId="5"/>
  </si>
  <si>
    <t>Y</t>
    <phoneticPr fontId="5"/>
  </si>
  <si>
    <t>r536</t>
    <phoneticPr fontId="5"/>
  </si>
  <si>
    <t>r536-r976</t>
    <phoneticPr fontId="5"/>
  </si>
  <si>
    <t>r976</t>
    <phoneticPr fontId="5"/>
  </si>
  <si>
    <t>r976-r850</t>
    <phoneticPr fontId="5"/>
  </si>
  <si>
    <t>r729</t>
    <phoneticPr fontId="5"/>
  </si>
  <si>
    <t>r798</t>
    <phoneticPr fontId="5"/>
  </si>
  <si>
    <t>r540-r538</t>
    <phoneticPr fontId="5"/>
  </si>
  <si>
    <t>R239</t>
    <phoneticPr fontId="5"/>
  </si>
  <si>
    <t>R238</t>
    <phoneticPr fontId="5"/>
  </si>
  <si>
    <t>r305-r713</t>
    <phoneticPr fontId="5"/>
  </si>
  <si>
    <t>r713-r304</t>
    <phoneticPr fontId="5"/>
  </si>
  <si>
    <t>r304</t>
    <phoneticPr fontId="5"/>
  </si>
  <si>
    <t>r305</t>
    <phoneticPr fontId="5"/>
  </si>
  <si>
    <t>R39</t>
    <phoneticPr fontId="5"/>
  </si>
  <si>
    <t>※╋</t>
    <phoneticPr fontId="5"/>
  </si>
  <si>
    <t>R243</t>
    <phoneticPr fontId="5"/>
  </si>
  <si>
    <t>R240</t>
    <phoneticPr fontId="5"/>
  </si>
  <si>
    <t>┣</t>
  </si>
  <si>
    <t>r51</t>
    <phoneticPr fontId="5"/>
  </si>
  <si>
    <t>R242</t>
    <phoneticPr fontId="5"/>
  </si>
  <si>
    <t>R274</t>
    <phoneticPr fontId="5"/>
  </si>
  <si>
    <t>r56</t>
    <phoneticPr fontId="5"/>
  </si>
  <si>
    <t>╋※</t>
    <phoneticPr fontId="5"/>
  </si>
  <si>
    <t>R38</t>
    <phoneticPr fontId="5"/>
  </si>
  <si>
    <t>r73-r498</t>
    <phoneticPr fontId="5"/>
  </si>
  <si>
    <t>r498</t>
    <phoneticPr fontId="5"/>
  </si>
  <si>
    <t>R241</t>
    <phoneticPr fontId="5"/>
  </si>
  <si>
    <t>R236</t>
    <phoneticPr fontId="5"/>
  </si>
  <si>
    <t>R336</t>
    <phoneticPr fontId="5"/>
  </si>
  <si>
    <t>r34</t>
    <phoneticPr fontId="5"/>
  </si>
  <si>
    <t>┳</t>
  </si>
  <si>
    <t>R336-R236-R235</t>
    <phoneticPr fontId="5"/>
  </si>
  <si>
    <t>r10</t>
  </si>
  <si>
    <t>r1046</t>
  </si>
  <si>
    <t>r287</t>
  </si>
  <si>
    <t>┫</t>
  </si>
  <si>
    <t>r482</t>
  </si>
  <si>
    <t>R234</t>
    <phoneticPr fontId="5"/>
  </si>
  <si>
    <t>r46</t>
    <phoneticPr fontId="5"/>
  </si>
  <si>
    <t>R336</t>
  </si>
  <si>
    <t>2018　BRM713Hokkaido1000km Cape Erimo</t>
    <rPh sb="0" eb="36">
      <t>エリモミサキ</t>
    </rPh>
    <phoneticPr fontId="5"/>
  </si>
  <si>
    <t xml:space="preserve">※Pass Checks have no Open/Close time limits </t>
    <phoneticPr fontId="5"/>
  </si>
  <si>
    <t>r112(FukkoTakuhokuDoori)</t>
    <phoneticPr fontId="3"/>
  </si>
  <si>
    <t>r112(SapporoTobetsuDoori)</t>
    <phoneticPr fontId="5"/>
  </si>
  <si>
    <t>R36(Eniwa Bypass)</t>
    <rPh sb="0" eb="17">
      <t>エニワ</t>
    </rPh>
    <phoneticPr fontId="5"/>
  </si>
  <si>
    <t>(Heiwa Doori)</t>
    <phoneticPr fontId="5"/>
  </si>
  <si>
    <t>※Detour Route in case of bad weather at Cape Erimo</t>
    <rPh sb="0" eb="50">
      <t>ベッコウエリモミサキアクテンコウジカイヒ</t>
    </rPh>
    <phoneticPr fontId="5"/>
  </si>
  <si>
    <t xml:space="preserve">Address </t>
    <phoneticPr fontId="5"/>
  </si>
  <si>
    <t>altitude</t>
    <phoneticPr fontId="5"/>
  </si>
  <si>
    <t>Landmark</t>
    <phoneticPr fontId="5"/>
  </si>
  <si>
    <t>START Moerenuma Park / Field House</t>
    <rPh sb="0" eb="34">
      <t>ヌマコウエンマエ</t>
    </rPh>
    <phoneticPr fontId="5"/>
  </si>
  <si>
    <t>No speeding in the the park</t>
    <phoneticPr fontId="5"/>
  </si>
  <si>
    <t>Moerenuma park</t>
    <phoneticPr fontId="5"/>
  </si>
  <si>
    <t xml:space="preserve">Bifuka / Horokanai </t>
  </si>
  <si>
    <t>Kitami / Bihoro</t>
  </si>
  <si>
    <t>Obihiro / Makubetsu</t>
  </si>
  <si>
    <t>Aoyama tunnel</t>
    <phoneticPr fontId="5"/>
  </si>
  <si>
    <t>Horokanai tunnel</t>
    <phoneticPr fontId="5"/>
  </si>
  <si>
    <t>Route No. upto the place
 (R = national /  r = regional)</t>
    <rPh sb="0" eb="56">
      <t>チテンドウロバンゴウ</t>
    </rPh>
    <phoneticPr fontId="5"/>
  </si>
  <si>
    <t>Junction</t>
    <phoneticPr fontId="5"/>
  </si>
  <si>
    <t>Distance
Section</t>
    <phoneticPr fontId="5"/>
  </si>
  <si>
    <t>Distance
Total</t>
    <phoneticPr fontId="5"/>
  </si>
  <si>
    <t>Traffic
light</t>
    <phoneticPr fontId="5"/>
  </si>
  <si>
    <t>Direction</t>
    <phoneticPr fontId="5"/>
  </si>
  <si>
    <t>Direction on blue traffic sign</t>
    <phoneticPr fontId="5"/>
  </si>
  <si>
    <t>Sapporo-shi Higashi-ku Nakanuma-cho</t>
  </si>
  <si>
    <t>Sapporo-shi Higashi-ku Nakanuma-cho</t>
    <rPh sb="6" eb="8">
      <t>ナカヌマ</t>
    </rPh>
    <rPh sb="8" eb="9">
      <t>チョウ</t>
    </rPh>
    <phoneticPr fontId="5"/>
  </si>
  <si>
    <t>Sapporo-shi Kita-ku Ainosato</t>
    <phoneticPr fontId="3"/>
  </si>
  <si>
    <t>Tobetsu-cho Bitoe</t>
  </si>
  <si>
    <t>Tobetsu-cho Bitoe</t>
    <rPh sb="0" eb="2">
      <t>トウベツ</t>
    </rPh>
    <rPh sb="2" eb="3">
      <t>チョウ</t>
    </rPh>
    <rPh sb="4" eb="7">
      <t>ミトエ</t>
    </rPh>
    <phoneticPr fontId="5"/>
  </si>
  <si>
    <t>Tobetsu-cho Futomi</t>
    <rPh sb="0" eb="2">
      <t>トウベツ</t>
    </rPh>
    <rPh sb="2" eb="3">
      <t>チョウ</t>
    </rPh>
    <rPh sb="4" eb="6">
      <t>フトミ</t>
    </rPh>
    <phoneticPr fontId="5"/>
  </si>
  <si>
    <t>Tobetsu-cho Shishinai</t>
  </si>
  <si>
    <t>Tobetsu-cho Kamitobetsu</t>
  </si>
  <si>
    <t>Tobetsu-cho Rokkencho　　　</t>
    <rPh sb="0" eb="2">
      <t>トウベツ</t>
    </rPh>
    <rPh sb="2" eb="3">
      <t>チョウ</t>
    </rPh>
    <phoneticPr fontId="5"/>
  </si>
  <si>
    <t>Tobetsu-cho Aoyamaokuyonbankawa</t>
    <phoneticPr fontId="5"/>
  </si>
  <si>
    <t>Shintotsukawa-cho Yoshino</t>
  </si>
  <si>
    <t>Pass Check A: Yoshino Park parking (Right side)</t>
    <phoneticPr fontId="3"/>
  </si>
  <si>
    <t xml:space="preserve"> ※No time limit</t>
    <phoneticPr fontId="5"/>
  </si>
  <si>
    <t>Shintotsukawa-cho Yoshino</t>
    <rPh sb="0" eb="5">
      <t>シントツカワチョウ</t>
    </rPh>
    <rPh sb="6" eb="8">
      <t>ヨシノ</t>
    </rPh>
    <phoneticPr fontId="5"/>
  </si>
  <si>
    <t>Shintotsukawa-cho Yamato</t>
    <rPh sb="0" eb="5">
      <t>シントツカワチョウ</t>
    </rPh>
    <rPh sb="6" eb="8">
      <t>ヤマト</t>
    </rPh>
    <phoneticPr fontId="5"/>
  </si>
  <si>
    <t>Numata-cho Hokuryu</t>
  </si>
  <si>
    <t>Numata-cho</t>
  </si>
  <si>
    <t>Fukagawa-shi Tadoshi</t>
    <phoneticPr fontId="5"/>
  </si>
  <si>
    <t>Horokanai-cho Shimohorokanai</t>
  </si>
  <si>
    <t>Horokanai-cho Shimohorokanai</t>
    <rPh sb="0" eb="28">
      <t>ホロカナイチョウシモホロカナイ</t>
    </rPh>
    <phoneticPr fontId="5"/>
  </si>
  <si>
    <t>Horokanai-cho Numaushi</t>
    <rPh sb="0" eb="22">
      <t>ホロカナイチョウヌマウシ</t>
    </rPh>
    <phoneticPr fontId="5"/>
  </si>
  <si>
    <t>Horokanai-cho Numaushi</t>
    <rPh sb="0" eb="4">
      <t>ホロカナイチョウ</t>
    </rPh>
    <rPh sb="5" eb="7">
      <t>ヌマウシ</t>
    </rPh>
    <phoneticPr fontId="5"/>
  </si>
  <si>
    <t>Wassamu-cho Sanwa</t>
    <phoneticPr fontId="5"/>
  </si>
  <si>
    <t xml:space="preserve">Wassamu pass / Wahoro tunnel </t>
    <phoneticPr fontId="3"/>
  </si>
  <si>
    <t>Kenbuchi-cho Fujimoto-machi</t>
    <phoneticPr fontId="5"/>
  </si>
  <si>
    <t>Shibetsu</t>
    <phoneticPr fontId="5"/>
  </si>
  <si>
    <t>Shibetsu</t>
    <rPh sb="0" eb="2">
      <t>シベツ</t>
    </rPh>
    <rPh sb="2" eb="4">
      <t>シガイ</t>
    </rPh>
    <phoneticPr fontId="5"/>
  </si>
  <si>
    <t>Shibetsu-shi Kita-machi</t>
    <phoneticPr fontId="5"/>
  </si>
  <si>
    <t>Shibetsu-shi Kita-machi</t>
    <rPh sb="0" eb="2">
      <t>シベツ</t>
    </rPh>
    <rPh sb="2" eb="3">
      <t>シ</t>
    </rPh>
    <rPh sb="4" eb="6">
      <t>キタマチ</t>
    </rPh>
    <phoneticPr fontId="5"/>
  </si>
  <si>
    <t>Nayoro-shi Furen-cho Zuisho</t>
    <phoneticPr fontId="5"/>
  </si>
  <si>
    <t>Nayoro-shi Furen-cho Nishifuren</t>
    <rPh sb="0" eb="3">
      <t>ナヨロシ</t>
    </rPh>
    <rPh sb="3" eb="6">
      <t>フウレンチョウ</t>
    </rPh>
    <rPh sb="7" eb="10">
      <t>ニシフウレン</t>
    </rPh>
    <phoneticPr fontId="5"/>
  </si>
  <si>
    <t xml:space="preserve"> ※No time limit</t>
    <rPh sb="0" eb="2">
      <t>サンコウ</t>
    </rPh>
    <phoneticPr fontId="5"/>
  </si>
  <si>
    <t>Pass Check B:  Traveler's lodge and Restaurant Teshioyayoi station (Right side)</t>
    <rPh sb="0" eb="79">
      <t>タビビトヤドイナカショクドウテシオヤヨイエキミギガワ</t>
    </rPh>
    <phoneticPr fontId="5"/>
  </si>
  <si>
    <t xml:space="preserve">Nayoro </t>
    <phoneticPr fontId="5"/>
  </si>
  <si>
    <t>Nayoro</t>
    <phoneticPr fontId="5"/>
  </si>
  <si>
    <t>Tenpoku pass</t>
    <phoneticPr fontId="5"/>
  </si>
  <si>
    <t>Okoppe-cho Okoppe</t>
    <phoneticPr fontId="5"/>
  </si>
  <si>
    <t>PC1 Seven-Eleven Monbetsu-Shokotsu (Left side)</t>
    <rPh sb="0" eb="46">
      <t>モンベツショコツヒダリガワ</t>
    </rPh>
    <phoneticPr fontId="5"/>
  </si>
  <si>
    <t>Monbetsu</t>
    <phoneticPr fontId="5"/>
  </si>
  <si>
    <t>Monbetsu-shi Motomonbetsu</t>
  </si>
  <si>
    <t>Monbetsu-shi Motomonbetsu</t>
    <phoneticPr fontId="5"/>
  </si>
  <si>
    <t>Yubetsu-cho Nishiki-machi</t>
    <phoneticPr fontId="5"/>
  </si>
  <si>
    <t>Yubetsu-cho Kitaheison</t>
    <phoneticPr fontId="5"/>
  </si>
  <si>
    <t>Kitami-shi Tokoro-cho</t>
    <phoneticPr fontId="5"/>
  </si>
  <si>
    <t xml:space="preserve">Ohkotsk Cycling Road (Left side) </t>
    <rPh sb="0" eb="33">
      <t>イリグチヒダリガワ</t>
    </rPh>
    <phoneticPr fontId="19"/>
  </si>
  <si>
    <t>Pass Check C: Lawson Abashiri-Omagari (Right side)</t>
    <rPh sb="0" eb="50">
      <t>ミギガワ</t>
    </rPh>
    <phoneticPr fontId="5"/>
  </si>
  <si>
    <t>Oozora-cho Memanbetsu-Hondori</t>
    <phoneticPr fontId="5"/>
  </si>
  <si>
    <t>Bihoro-cho Miyoshi</t>
    <phoneticPr fontId="5"/>
  </si>
  <si>
    <t>Bihoro-cho Inami</t>
    <phoneticPr fontId="5"/>
  </si>
  <si>
    <t>Bihoro-cho</t>
    <phoneticPr fontId="5"/>
  </si>
  <si>
    <t>Tsubetsu-cho</t>
    <phoneticPr fontId="5"/>
  </si>
  <si>
    <t>Tsubetsu-cho Honki</t>
    <phoneticPr fontId="5"/>
  </si>
  <si>
    <t>Kanoko pass</t>
    <phoneticPr fontId="5"/>
  </si>
  <si>
    <t>Rikubetsu-cho</t>
    <phoneticPr fontId="5"/>
  </si>
  <si>
    <t>Honbetsu-cho Minami</t>
    <phoneticPr fontId="5"/>
  </si>
  <si>
    <t>Urahoro-cho Kiroro</t>
    <phoneticPr fontId="5"/>
  </si>
  <si>
    <t>PC2 Seven-Eleven Urahoro (Right side)</t>
    <rPh sb="11" eb="13">
      <t>ウラホロ</t>
    </rPh>
    <rPh sb="13" eb="14">
      <t>チョウ</t>
    </rPh>
    <rPh sb="17" eb="19">
      <t>ミギガワ</t>
    </rPh>
    <phoneticPr fontId="5"/>
  </si>
  <si>
    <t>Urahoro-cho Konan</t>
    <phoneticPr fontId="5"/>
  </si>
  <si>
    <t>Urahoro-cho kyoei</t>
    <phoneticPr fontId="5"/>
  </si>
  <si>
    <t>Makubetsu-cho Akeno</t>
    <phoneticPr fontId="5"/>
  </si>
  <si>
    <t>Makubetsu-cho Senju</t>
    <phoneticPr fontId="5"/>
  </si>
  <si>
    <t>Otofuke-cho Tokachigawa-onsen</t>
    <phoneticPr fontId="5"/>
  </si>
  <si>
    <t>PC3 Seven-Eleven Otofuke-Hibikino (Left side)</t>
    <rPh sb="11" eb="13">
      <t>オトフケ</t>
    </rPh>
    <rPh sb="16" eb="17">
      <t>ノ</t>
    </rPh>
    <rPh sb="17" eb="18">
      <t>テン</t>
    </rPh>
    <rPh sb="20" eb="22">
      <t>ヒダリガワ</t>
    </rPh>
    <phoneticPr fontId="5"/>
  </si>
  <si>
    <t>Otofuke-cho Kino-oodori-higashi</t>
    <phoneticPr fontId="5"/>
  </si>
  <si>
    <t>Obihiro-city</t>
    <phoneticPr fontId="5"/>
  </si>
  <si>
    <t>Hiroo-cho Toyoni</t>
    <phoneticPr fontId="5"/>
  </si>
  <si>
    <t xml:space="preserve">Taniiso tunnel </t>
    <phoneticPr fontId="3"/>
  </si>
  <si>
    <t xml:space="preserve">Erimo Ougon tunnel </t>
    <rPh sb="0" eb="19">
      <t>オウゴン</t>
    </rPh>
    <phoneticPr fontId="5"/>
  </si>
  <si>
    <t>Erimo-cho Shoya</t>
    <phoneticPr fontId="5"/>
  </si>
  <si>
    <t>Pass Check E: Cape Erimo</t>
    <rPh sb="8" eb="10">
      <t>エリモ</t>
    </rPh>
    <rPh sb="10" eb="11">
      <t>ミサキ</t>
    </rPh>
    <phoneticPr fontId="5"/>
  </si>
  <si>
    <t>Erimo-cho Utabetsu</t>
    <phoneticPr fontId="5"/>
  </si>
  <si>
    <t>PC4 Seven-Eleven Samani-Ohdoori 2-Choume (Right side)</t>
    <rPh sb="21" eb="22">
      <t>ミギ</t>
    </rPh>
    <rPh sb="22" eb="23">
      <t>カワ</t>
    </rPh>
    <phoneticPr fontId="5"/>
  </si>
  <si>
    <t>Mukawa-cho</t>
    <phoneticPr fontId="5"/>
  </si>
  <si>
    <t>Mukawa-cho Taura</t>
    <phoneticPr fontId="5"/>
  </si>
  <si>
    <t>Atsuma-cho Kamiatsuma</t>
    <phoneticPr fontId="5"/>
  </si>
  <si>
    <t>Atsuma-cho Ueno</t>
    <phoneticPr fontId="5"/>
  </si>
  <si>
    <t>Abira-cho Toasa</t>
  </si>
  <si>
    <t>Abira-cho Toasa</t>
    <phoneticPr fontId="5"/>
  </si>
  <si>
    <t>Abira-cho Hayakita-Tomioka</t>
    <phoneticPr fontId="5"/>
  </si>
  <si>
    <t>Chitose-shi Kashiwa-dai</t>
    <phoneticPr fontId="5"/>
  </si>
  <si>
    <t>Chitose-shi Shukubai</t>
    <phoneticPr fontId="5"/>
  </si>
  <si>
    <t>Chitose-shi Neshikoshi</t>
    <phoneticPr fontId="5"/>
  </si>
  <si>
    <t>Chitose-shi Seiryu</t>
    <phoneticPr fontId="5"/>
  </si>
  <si>
    <t>Eniwa-shi Toiso</t>
    <phoneticPr fontId="5"/>
  </si>
  <si>
    <t>Eniwa-shi Hakuyo-cho</t>
    <phoneticPr fontId="5"/>
  </si>
  <si>
    <t>Kitahiroshima-shi Kyouei</t>
    <phoneticPr fontId="5"/>
  </si>
  <si>
    <t>Sapporo-shi Atsubetsu-ku Ohyachi</t>
    <phoneticPr fontId="5"/>
  </si>
  <si>
    <t>FINISH Lawson Sapporo Kikusui-Kamimachi (Right side)</t>
    <rPh sb="11" eb="13">
      <t>サッポロ</t>
    </rPh>
    <rPh sb="13" eb="17">
      <t>キクスイカミマチ</t>
    </rPh>
    <rPh sb="20" eb="22">
      <t>ミギガワ</t>
    </rPh>
    <phoneticPr fontId="5"/>
  </si>
  <si>
    <t>Pass Check F: Suimeibashi Park (Right side)</t>
    <rPh sb="0" eb="43">
      <t>スイメイバシコウエンミギカワ</t>
    </rPh>
    <phoneticPr fontId="5"/>
  </si>
  <si>
    <t>Urakawa-cho Nishihorobetsu</t>
    <phoneticPr fontId="5"/>
  </si>
  <si>
    <t>PC4 Seven-Eleven Samani-Ohdoori 2-Choume (Left side)</t>
    <rPh sb="21" eb="22">
      <t>ヒダリ</t>
    </rPh>
    <rPh sb="22" eb="23">
      <t>カワ</t>
    </rPh>
    <phoneticPr fontId="5"/>
  </si>
  <si>
    <t>Turn back</t>
    <phoneticPr fontId="3"/>
  </si>
  <si>
    <t>L</t>
  </si>
  <si>
    <t>L</t>
    <phoneticPr fontId="5"/>
  </si>
  <si>
    <t>R</t>
  </si>
  <si>
    <t>S</t>
  </si>
  <si>
    <t xml:space="preserve">Hiroo-cho Toyoni </t>
    <rPh sb="0" eb="17">
      <t>ヒロオチョウトヨニ</t>
    </rPh>
    <phoneticPr fontId="5"/>
  </si>
  <si>
    <t xml:space="preserve">Notsuka pass   Notsuka tunnel </t>
    <rPh sb="0" eb="30">
      <t>ノツカトウゲノツカ</t>
    </rPh>
    <phoneticPr fontId="5"/>
  </si>
  <si>
    <t>500m ahead Sapporo-Ohashi (bridge 985m)</t>
  </si>
  <si>
    <t xml:space="preserve">small sign「 シェイクスピアカントリークラブ←」before electric pole </t>
    <rPh sb="0" eb="50">
      <t>テマエデンチュウショウカンバン</t>
    </rPh>
    <phoneticPr fontId="5"/>
  </si>
  <si>
    <t>length 329m</t>
    <phoneticPr fontId="5"/>
  </si>
  <si>
    <t xml:space="preserve">Bike shop Sakamoto on the right before the turn </t>
    <rPh sb="0" eb="48">
      <t>ミギテマエジテンシャヤサカモトショウカイ</t>
    </rPh>
    <phoneticPr fontId="5"/>
  </si>
  <si>
    <t>Turn left, cross a bridge, and go to west entrance gate</t>
    <rPh sb="0" eb="55">
      <t>サセツゴハシワタニシイグチム</t>
    </rPh>
    <phoneticPr fontId="5"/>
  </si>
  <si>
    <t>white sign board「沼田工業団地分譲中」</t>
    <rPh sb="0" eb="1">
      <t>シロ</t>
    </rPh>
    <rPh sb="2" eb="4">
      <t>カンバン</t>
    </rPh>
    <rPh sb="5" eb="7">
      <t>ヌマタ</t>
    </rPh>
    <rPh sb="7" eb="9">
      <t>コウギョウ</t>
    </rPh>
    <rPh sb="9" eb="11">
      <t>ダンチ</t>
    </rPh>
    <rPh sb="11" eb="14">
      <t>ブンジョウチュウ</t>
    </rPh>
    <phoneticPr fontId="5"/>
  </si>
  <si>
    <t>500m before Seicomart / bike shop and flower shop on the left before the turn</t>
    <rPh sb="0" eb="2">
      <t>ヒダリテ</t>
    </rPh>
    <rPh sb="2" eb="3">
      <t>マエ</t>
    </rPh>
    <rPh sb="3" eb="6">
      <t>ジテンシャ</t>
    </rPh>
    <rPh sb="6" eb="7">
      <t>テン</t>
    </rPh>
    <rPh sb="8" eb="10">
      <t>ヒダリテ</t>
    </rPh>
    <rPh sb="10" eb="11">
      <t>オク</t>
    </rPh>
    <rPh sb="11" eb="13">
      <t>イケバナ</t>
    </rPh>
    <rPh sb="13" eb="14">
      <t>テン</t>
    </rPh>
    <rPh sb="21" eb="23">
      <t>テマエ</t>
    </rPh>
    <phoneticPr fontId="5"/>
  </si>
  <si>
    <t>Post office on the right before the turn</t>
    <rPh sb="0" eb="40">
      <t>ミギテマエユウビンキョク</t>
    </rPh>
    <phoneticPr fontId="5"/>
  </si>
  <si>
    <t>length 1241m</t>
    <rPh sb="0" eb="12">
      <t>ゼンチョウ</t>
    </rPh>
    <phoneticPr fontId="5"/>
  </si>
  <si>
    <t>Small bridge「沼牛橋」before the turn / temple「最照寺」at the corner</t>
    <rPh sb="0" eb="59">
      <t>チョクゼンショウハシヌマウシハシカドテラサイショウテラ</t>
    </rPh>
    <phoneticPr fontId="5"/>
  </si>
  <si>
    <t xml:space="preserve">Flower bed on the right before the turn </t>
    <rPh sb="0" eb="40">
      <t>ミギテマエカダン</t>
    </rPh>
    <phoneticPr fontId="5"/>
  </si>
  <si>
    <t>Tunnel length 300m</t>
    <rPh sb="0" eb="18">
      <t>ゼンチョウ</t>
    </rPh>
    <phoneticPr fontId="5"/>
  </si>
  <si>
    <t xml:space="preserve">Railway crossing front right </t>
    <rPh sb="0" eb="29">
      <t>ショウメンミギフキ</t>
    </rPh>
    <phoneticPr fontId="5"/>
  </si>
  <si>
    <t xml:space="preserve">Cross a bridge before the turn (Teshio river) </t>
    <rPh sb="0" eb="46">
      <t>チョクゼンハシワタテシオカワ</t>
    </rPh>
    <phoneticPr fontId="19"/>
  </si>
  <si>
    <t xml:space="preserve">Seicomart on the left ahead of the turn (Eat-in) </t>
    <rPh sb="0" eb="49">
      <t>ヒダリオク</t>
    </rPh>
    <phoneticPr fontId="19"/>
  </si>
  <si>
    <t xml:space="preserve">Seicomart on the left before the turn </t>
    <rPh sb="0" eb="38">
      <t>ヒダリテマエ</t>
    </rPh>
    <phoneticPr fontId="19"/>
  </si>
  <si>
    <t xml:space="preserve">Lawson 400m ahead on the right </t>
    <rPh sb="0" eb="31">
      <t>サキミギガワ</t>
    </rPh>
    <phoneticPr fontId="5"/>
  </si>
  <si>
    <t xml:space="preserve">Michi-no-eki Ohkotsk Monbetsu if you go ahead without turning </t>
    <rPh sb="0" eb="62">
      <t>チョクシンミチエキモンベツ</t>
    </rPh>
    <phoneticPr fontId="5"/>
  </si>
  <si>
    <t>Shell GS on the left before the turn</t>
    <phoneticPr fontId="5"/>
  </si>
  <si>
    <t xml:space="preserve">A Coop Yuubetsu on the right before the turn </t>
    <rPh sb="0" eb="45">
      <t>ユウベツテン</t>
    </rPh>
    <phoneticPr fontId="5"/>
  </si>
  <si>
    <t xml:space="preserve">Seicomart on the right ahead of the turn (24H) </t>
    <rPh sb="0" eb="47">
      <t>ミギテオクジカン</t>
    </rPh>
    <phoneticPr fontId="5"/>
  </si>
  <si>
    <t xml:space="preserve">Seven-Eleven 1.5km ahead at the juncion </t>
    <rPh sb="0" eb="40">
      <t>サキコウサテン</t>
    </rPh>
    <phoneticPr fontId="5"/>
  </si>
  <si>
    <t xml:space="preserve">Ride on Cycling road possible　※lot of car barriers on the path, daytime use recommended </t>
    <rPh sb="0" eb="88">
      <t>ツウコウカトチュウクルマドタスウセッチアガタイコウツウコウスイショウ</t>
    </rPh>
    <phoneticPr fontId="19"/>
  </si>
  <si>
    <t xml:space="preserve">Seven-Eleven 200m before / Seicomart 300m ahead </t>
    <rPh sb="0" eb="48">
      <t>テマエサキ</t>
    </rPh>
    <phoneticPr fontId="5"/>
  </si>
  <si>
    <t xml:space="preserve">Cross a bridge before the turn (Bihoro river) </t>
    <rPh sb="0" eb="46">
      <t>テマエハシワタビホロガワ</t>
    </rPh>
    <phoneticPr fontId="5"/>
  </si>
  <si>
    <t xml:space="preserve">Seven-Eleven on the left before the turn </t>
    <rPh sb="0" eb="41">
      <t>ヒダリテマエ</t>
    </rPh>
    <phoneticPr fontId="5"/>
  </si>
  <si>
    <t xml:space="preserve">Eyeware shop Mishima on the right before the turn </t>
    <rPh sb="0" eb="50">
      <t>ミギテマエ</t>
    </rPh>
    <phoneticPr fontId="5"/>
  </si>
  <si>
    <t xml:space="preserve">Bank 北見信金 on the left ahead / Seicomart on the right 400m before the turn (Open 6-24) / Seven-Eleven on the left 1.1km ahead of the turn </t>
    <rPh sb="0" eb="137">
      <t>ヒダリテオクキタミシンキンテマエミギガワサキヒダリガワ</t>
    </rPh>
    <phoneticPr fontId="5"/>
  </si>
  <si>
    <t xml:space="preserve">Park on the right before the turn (toilet) , store with vending machine </t>
    <rPh sb="0" eb="72">
      <t>ミギテマエチュウシャコウエンショウテンジハンキ</t>
    </rPh>
    <phoneticPr fontId="13"/>
  </si>
  <si>
    <t xml:space="preserve">Seicomart (Open 6-24) on the left ahead of the turn  / Michi-no-Eki if you go ahead </t>
    <rPh sb="0" eb="84">
      <t>ヒダリテオクキュウチョクシンミチエキ</t>
    </rPh>
    <phoneticPr fontId="5"/>
  </si>
  <si>
    <t xml:space="preserve">Lawson on the right ahead of the turn </t>
    <rPh sb="0" eb="38">
      <t>ヒダリテオク</t>
    </rPh>
    <phoneticPr fontId="5"/>
  </si>
  <si>
    <t>Next to Futaba Pharmacy beyond a junction</t>
    <rPh sb="0" eb="41">
      <t>テマエコウサテンヤッキョクトナリ</t>
    </rPh>
    <phoneticPr fontId="5"/>
  </si>
  <si>
    <t xml:space="preserve">「花と野菜のスタンド」on the right before the turn </t>
    <rPh sb="0" eb="40">
      <t>ミギテマエハナヤサイ</t>
    </rPh>
    <phoneticPr fontId="5"/>
  </si>
  <si>
    <t xml:space="preserve">Railway crossing after the turn </t>
    <rPh sb="0" eb="32">
      <t>ウセツチョクゴフミキリワタ</t>
    </rPh>
    <phoneticPr fontId="5"/>
  </si>
  <si>
    <t xml:space="preserve">Next traffic light after crossing the bridge「十勝中央大橋」(Tokachi river) </t>
    <rPh sb="0" eb="68">
      <t>トカチチュウオウオオハシトカチガワワタメシンゴウ</t>
    </rPh>
    <phoneticPr fontId="5"/>
  </si>
  <si>
    <t xml:space="preserve">Seicomart (24h) on the left ahead of the turn </t>
    <rPh sb="0" eb="46">
      <t>ヒダリテオク</t>
    </rPh>
    <phoneticPr fontId="5"/>
  </si>
  <si>
    <t>Cross the bridge「十勝大橋」(Tokachi river) before the turn</t>
    <rPh sb="0" eb="53">
      <t>チョクゼントカチオオハシトカチガワワタ</t>
    </rPh>
    <phoneticPr fontId="5"/>
  </si>
  <si>
    <t>Five-way</t>
    <phoneticPr fontId="5"/>
  </si>
  <si>
    <t xml:space="preserve">Cross bridge 「桜橋」before the turn 　※Beware of strong wind ahead </t>
    <rPh sb="0" eb="63">
      <t>テマエサクラハシワタサキキョウフウボウフウチュウイ</t>
    </rPh>
    <phoneticPr fontId="5"/>
  </si>
  <si>
    <t xml:space="preserve">GS on the right ahead of the turn / Seven-Eleven 1.8km before the turn / Michi-no-Eki 200m after the turn </t>
    <rPh sb="0" eb="106">
      <t>ミギテオクウセツゴサキヒダリガワミ</t>
    </rPh>
    <phoneticPr fontId="5"/>
  </si>
  <si>
    <t>Black sign board 「焼肉厚真園」on the left ahead of the turn</t>
    <rPh sb="0" eb="53">
      <t>ヒダリテオクカンバンクロイロヤニクアツマエン</t>
    </rPh>
    <phoneticPr fontId="5"/>
  </si>
  <si>
    <t xml:space="preserve">Lawson on the left before the turn / Railway crossing 200m after the turn /  ※Narrow road for 3.5km </t>
    <rPh sb="0" eb="100">
      <t>ヒダリマエサセツゴサキフミキリワタサキタイメンツウコウドウロ</t>
    </rPh>
    <phoneticPr fontId="5"/>
  </si>
  <si>
    <t>╋</t>
    <phoneticPr fontId="3"/>
  </si>
  <si>
    <t xml:space="preserve">Right turn to a small path before an overpass </t>
    <rPh sb="0" eb="46">
      <t>コウカテマエコジハイ</t>
    </rPh>
    <phoneticPr fontId="5"/>
  </si>
  <si>
    <t xml:space="preserve">Go under an overpass right after the left turn / Seven-Eleven 700m ahead on the right  </t>
    <rPh sb="0" eb="87">
      <t>サセツゴコウカサキミギガワ</t>
    </rPh>
    <phoneticPr fontId="5"/>
  </si>
  <si>
    <t xml:space="preserve">Mobil GS on the left before the turn </t>
    <phoneticPr fontId="5"/>
  </si>
  <si>
    <t>Go over railway overpass before the turn  / ENEOS GS on the right ahead of the turn</t>
    <rPh sb="0" eb="83">
      <t>チョクゼンコセンキョウコミギテオク</t>
    </rPh>
    <phoneticPr fontId="5"/>
  </si>
  <si>
    <t>※careful on through traffic lane, alternative is  to go on left-turn lane and use pedestrian signal for crossing</t>
    <rPh sb="0" eb="112">
      <t>チョクシンチュウイスイショウイッタンサセツハイホコウシャシンゴウチョクシン</t>
    </rPh>
    <phoneticPr fontId="5"/>
  </si>
  <si>
    <t>Same point as No.70</t>
    <rPh sb="0" eb="19">
      <t>ドウチテン</t>
    </rPh>
    <phoneticPr fontId="5"/>
  </si>
  <si>
    <t>length 4232m</t>
    <phoneticPr fontId="5"/>
  </si>
  <si>
    <t xml:space="preserve">GS on the right before the turn / Seicomart on the right after the right turn </t>
    <rPh sb="0" eb="78">
      <t>ヒダリテマエウセツミギテ</t>
    </rPh>
    <phoneticPr fontId="5"/>
  </si>
  <si>
    <t>Same point as No.78</t>
    <rPh sb="0" eb="19">
      <t>ドウチテン</t>
    </rPh>
    <phoneticPr fontId="5"/>
  </si>
  <si>
    <t xml:space="preserve">Eniwa onsen Honoka on the right ahead of the turn </t>
    <phoneticPr fontId="5"/>
  </si>
  <si>
    <t xml:space="preserve">Seicomart (Open 6-24) 200m before the turn / Seven-Eleven on the left after the left turn </t>
    <phoneticPr fontId="5"/>
  </si>
  <si>
    <t>Pass Check D: Seven-Eleven Hiroo-Namikidoori (Right side)</t>
    <rPh sb="23" eb="24">
      <t>ミギ</t>
    </rPh>
    <rPh sb="24" eb="25">
      <t>カワ</t>
    </rPh>
    <phoneticPr fontId="5"/>
  </si>
  <si>
    <t>Pass Check D: Seven-Eleven Hiroo-Namikidoori (Right side)</t>
    <phoneticPr fontId="5"/>
  </si>
  <si>
    <t>r798</t>
    <phoneticPr fontId="19"/>
  </si>
  <si>
    <t>Ainosato</t>
  </si>
  <si>
    <t>Tobetu</t>
  </si>
  <si>
    <t>道道当別浜益港線</t>
  </si>
  <si>
    <t>(White signboard) 吉野公園</t>
  </si>
  <si>
    <t>Asahikawa</t>
  </si>
  <si>
    <t>Wassamu</t>
  </si>
  <si>
    <t>Kenbuchi</t>
  </si>
  <si>
    <t>Nayoro / Shibetsu</t>
  </si>
  <si>
    <t>士別市内 (Central Shibetsu)</t>
    <rPh sb="0" eb="4">
      <t>シベツシナイ</t>
    </rPh>
    <phoneticPr fontId="5"/>
  </si>
  <si>
    <t>Shumarinai / Furen</t>
  </si>
  <si>
    <t>Shumarinai</t>
  </si>
  <si>
    <t>Central / Nayoro</t>
  </si>
  <si>
    <t>Shimokawa / Nayoro Sta.</t>
  </si>
  <si>
    <t>Okoppe / Shimokawa</t>
  </si>
  <si>
    <t>Abashiri / Monbetsu</t>
  </si>
  <si>
    <t>Central / Monbetsu</t>
  </si>
  <si>
    <t>Abashiri</t>
  </si>
  <si>
    <t>Abashiri / Yubetsu</t>
  </si>
  <si>
    <t>Abashiri / Engaru</t>
  </si>
  <si>
    <t>Abashiri / Tokoro</t>
  </si>
  <si>
    <t>Shari / Abashiri</t>
  </si>
  <si>
    <t>Bihorotoge</t>
  </si>
  <si>
    <t>阿寒湖 (Lake Akan)</t>
    <rPh sb="0" eb="2">
      <t>アカン</t>
    </rPh>
    <rPh sb="2" eb="3">
      <t>コ</t>
    </rPh>
    <phoneticPr fontId="19"/>
  </si>
  <si>
    <t>Kushiro / Akanko Spa.</t>
  </si>
  <si>
    <t>Rikubetsu / Futamata</t>
  </si>
  <si>
    <t>Honbetsu / Ashoro</t>
  </si>
  <si>
    <t>Kushiro / Shiranuka</t>
  </si>
  <si>
    <t>Central / Urahoro</t>
  </si>
  <si>
    <t>Hiroo /  Takachiobihiro Airport</t>
  </si>
  <si>
    <t>ROUTE 38 / Tokachigawa pa.</t>
  </si>
  <si>
    <t>Obihiro / ROUTE 38</t>
  </si>
  <si>
    <t>Kushiro / Hiroo</t>
  </si>
  <si>
    <t>Erimo / Central Hiroo</t>
  </si>
  <si>
    <t>Urakawa / Erimo</t>
  </si>
  <si>
    <t>Erimomisaki</t>
  </si>
  <si>
    <t>Tomakomai / Urakawa</t>
  </si>
  <si>
    <t>Atuma / HIDAKA / Central Mukawa</t>
  </si>
  <si>
    <t>"Central Atuma 10km"</t>
  </si>
  <si>
    <t>Toasa</t>
  </si>
  <si>
    <t>Iwamizawa / Mikawa</t>
  </si>
  <si>
    <t>Eniwa / Shimamatsu</t>
  </si>
  <si>
    <t>Sapporo / Megumino</t>
  </si>
  <si>
    <t>Ebetsu / Kitahiroshima</t>
  </si>
  <si>
    <t>Sapporo / Oyachi</t>
  </si>
  <si>
    <t>Ryutsu-center</t>
  </si>
  <si>
    <t>Erimo / Samani</t>
  </si>
  <si>
    <t xml:space="preserve">Hekisui / Uryu </t>
    <phoneticPr fontId="3"/>
  </si>
  <si>
    <t>Bifuka / Central Numata</t>
    <phoneticPr fontId="3"/>
  </si>
  <si>
    <t>Takikawa / Sintotsukawa</t>
    <phoneticPr fontId="3"/>
  </si>
  <si>
    <t>(No display)</t>
    <phoneticPr fontId="3"/>
  </si>
  <si>
    <t>※Open until 18:00</t>
    <phoneticPr fontId="19"/>
  </si>
  <si>
    <r>
      <t>"</t>
    </r>
    <r>
      <rPr>
        <sz val="10"/>
        <color theme="1"/>
        <rFont val="ＭＳ Ｐゴシック"/>
        <family val="3"/>
        <charset val="128"/>
      </rPr>
      <t>獅子内</t>
    </r>
    <r>
      <rPr>
        <sz val="10"/>
        <color theme="1"/>
        <rFont val="Caladea"/>
        <family val="2"/>
      </rPr>
      <t>"</t>
    </r>
    <rPh sb="1" eb="3">
      <t>シシ</t>
    </rPh>
    <rPh sb="3" eb="4">
      <t>ナイ</t>
    </rPh>
    <phoneticPr fontId="19"/>
  </si>
  <si>
    <r>
      <t>"</t>
    </r>
    <r>
      <rPr>
        <sz val="10"/>
        <color theme="1"/>
        <rFont val="ＭＳ Ｐゴシック"/>
        <family val="3"/>
        <charset val="128"/>
      </rPr>
      <t>中央</t>
    </r>
    <r>
      <rPr>
        <sz val="10"/>
        <color theme="1"/>
        <rFont val="Caladea"/>
        <family val="2"/>
      </rPr>
      <t>"</t>
    </r>
    <rPh sb="1" eb="3">
      <t>チュウオウ</t>
    </rPh>
    <phoneticPr fontId="19"/>
  </si>
  <si>
    <r>
      <t>"</t>
    </r>
    <r>
      <rPr>
        <sz val="10"/>
        <color theme="1"/>
        <rFont val="ＭＳ Ｐゴシック"/>
        <family val="3"/>
        <charset val="128"/>
      </rPr>
      <t>南</t>
    </r>
    <r>
      <rPr>
        <sz val="10"/>
        <color theme="1"/>
        <rFont val="Caladea"/>
        <family val="2"/>
      </rPr>
      <t xml:space="preserve"> 1-3"</t>
    </r>
    <rPh sb="1" eb="2">
      <t>ミナミ</t>
    </rPh>
    <phoneticPr fontId="19"/>
  </si>
  <si>
    <t>Left hand signal "Nishi 5 - 12"</t>
  </si>
  <si>
    <t>"West 4 South 9"</t>
  </si>
  <si>
    <t>"Higashi 7 Minami 9"</t>
  </si>
  <si>
    <r>
      <t>"</t>
    </r>
    <r>
      <rPr>
        <sz val="10"/>
        <color theme="1"/>
        <rFont val="ＭＳ Ｐゴシック"/>
        <family val="3"/>
        <charset val="128"/>
      </rPr>
      <t>光南</t>
    </r>
    <r>
      <rPr>
        <sz val="10"/>
        <color theme="1"/>
        <rFont val="Caladea"/>
        <family val="2"/>
      </rPr>
      <t>"</t>
    </r>
    <rPh sb="1" eb="3">
      <t>コウナン</t>
    </rPh>
    <phoneticPr fontId="19"/>
  </si>
  <si>
    <r>
      <t>"</t>
    </r>
    <r>
      <rPr>
        <sz val="10"/>
        <color theme="1"/>
        <rFont val="ＭＳ Ｐゴシック"/>
        <family val="3"/>
        <charset val="128"/>
      </rPr>
      <t>吉野共栄</t>
    </r>
    <r>
      <rPr>
        <sz val="10"/>
        <color theme="1"/>
        <rFont val="Caladea"/>
        <family val="2"/>
      </rPr>
      <t>"</t>
    </r>
    <rPh sb="1" eb="3">
      <t>ヨシノ</t>
    </rPh>
    <rPh sb="3" eb="5">
      <t>キョウエイ</t>
    </rPh>
    <phoneticPr fontId="19"/>
  </si>
  <si>
    <t>"Kino Odori West3"</t>
  </si>
  <si>
    <t>"West 2 Jo Dori"</t>
  </si>
  <si>
    <t>"丸山通南1"</t>
  </si>
  <si>
    <t>"Nishi-horobetsu"</t>
  </si>
  <si>
    <t>Disaster prevention station (toilet) at the junction 700m before  
  / (※Right turn leads to the detour route over Notsuka pass)</t>
    <phoneticPr fontId="5"/>
  </si>
  <si>
    <t>Seicomart on the right before the turn</t>
    <phoneticPr fontId="5"/>
  </si>
  <si>
    <t xml:space="preserve">GS on the right ahead of the turn /  Seicomart (Open 6-23) on the right 200m ahead of the turn </t>
    <phoneticPr fontId="5"/>
  </si>
  <si>
    <t>Central Tobetu</t>
    <phoneticPr fontId="3"/>
  </si>
  <si>
    <t>within the park</t>
    <phoneticPr fontId="5"/>
  </si>
  <si>
    <t>municipal road</t>
  </si>
  <si>
    <t>municipal road-r28</t>
  </si>
  <si>
    <t>municipal road-r503</t>
  </si>
  <si>
    <t>r258-municipal road</t>
  </si>
  <si>
    <t>municipal road(Syukubai Ohdoori)</t>
    <phoneticPr fontId="5"/>
  </si>
  <si>
    <t>municipal road-R337</t>
  </si>
  <si>
    <t>municipal road-r600-municipal road</t>
    <phoneticPr fontId="5"/>
  </si>
  <si>
    <t>2018 July 13 (Fri) - July 16 (Mon)</t>
    <rPh sb="0" eb="67">
      <t>キンツキ</t>
    </rPh>
    <phoneticPr fontId="9"/>
  </si>
  <si>
    <t>「あいの里４－８」</t>
    <phoneticPr fontId="3"/>
  </si>
  <si>
    <t xml:space="preserve"> Address Displayed on traffic signal</t>
    <phoneticPr fontId="3"/>
  </si>
  <si>
    <t>bear right</t>
    <phoneticPr fontId="3"/>
  </si>
  <si>
    <t>bear right</t>
    <phoneticPr fontId="5"/>
  </si>
  <si>
    <t>bear left</t>
    <phoneticPr fontId="5"/>
  </si>
  <si>
    <t>second-left</t>
    <phoneticPr fontId="5"/>
  </si>
  <si>
    <t>(No sign, just an arrow)</t>
    <phoneticPr fontId="3"/>
  </si>
  <si>
    <t>Okhotsk Tower (white sign)  
    (White signboard)</t>
    <phoneticPr fontId="3"/>
  </si>
  <si>
    <t xml:space="preserve">Kami Atsuma </t>
    <phoneticPr fontId="3"/>
  </si>
  <si>
    <t>「共栄」</t>
  </si>
  <si>
    <t>「戸磯」</t>
    <rPh sb="7" eb="8">
      <t>１０</t>
    </rPh>
    <phoneticPr fontId="3"/>
  </si>
  <si>
    <t>「柏陽町3」</t>
    <phoneticPr fontId="3"/>
  </si>
  <si>
    <t>「大谷地東6」</t>
    <phoneticPr fontId="3"/>
  </si>
  <si>
    <t xml:space="preserve">narrow alley straight ahead </t>
    <rPh sb="0" eb="26">
      <t>ショウメンショウロジ</t>
    </rPh>
    <phoneticPr fontId="5"/>
  </si>
  <si>
    <t xml:space="preserve">Seven Eleven on the left ahead (no stores for 80km after this) </t>
    <rPh sb="0" eb="3">
      <t>ヒダリテオク</t>
    </rPh>
    <rPh sb="14" eb="15">
      <t>サキ</t>
    </rPh>
    <rPh sb="18" eb="19">
      <t>チョウ</t>
    </rPh>
    <rPh sb="22" eb="23">
      <t>ジョウ</t>
    </rPh>
    <rPh sb="28" eb="29">
      <t>ナシ</t>
    </rPh>
    <phoneticPr fontId="5"/>
  </si>
  <si>
    <t xml:space="preserve">Go over the bridge 'Nagoe Ohashi' before the turn </t>
    <rPh sb="0" eb="194">
      <t>チョクゼンナコシオオハシワタ</t>
    </rPh>
    <phoneticPr fontId="5"/>
  </si>
  <si>
    <t>Tunnel before the turn (length 100m)</t>
    <rPh sb="0" eb="71">
      <t>チョクゼンゼンチョウヤク</t>
    </rPh>
    <phoneticPr fontId="5"/>
  </si>
  <si>
    <t xml:space="preserve">length 2020m 　※Expect many tunnels ahead </t>
    <rPh sb="0" eb="81">
      <t>ゼンチョウサキツヅ</t>
    </rPh>
    <phoneticPr fontId="5"/>
  </si>
  <si>
    <t>length 4941m (longest in Hokkaido) 　</t>
    <rPh sb="0" eb="71">
      <t>ゼンドウサイチョウ</t>
    </rPh>
    <phoneticPr fontId="5"/>
  </si>
  <si>
    <t xml:space="preserve">Bus stop with red roof ahead in front </t>
    <rPh sb="0" eb="75">
      <t>ショウメンアカヤネテイコヤ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</si>
</sst>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m/d\ "/>
    <numFmt numFmtId="178" formatCode="hh:mm"/>
    <numFmt numFmtId="179" formatCode="0.0_);[Red]\(0.0\)"/>
    <numFmt numFmtId="180" formatCode="[h]:mm"/>
    <numFmt numFmtId="181" formatCode="0.00_);[Red]\(0.00\)"/>
  </numFmts>
  <fonts count="27">
    <font>
      <sz val="11"/>
      <color theme="1"/>
      <name val="游ゴシック"/>
      <family val="3"/>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b/>
      <sz val="20"/>
      <name val="ＭＳ Ｐゴシック"/>
      <family val="3"/>
      <charset val="128"/>
    </font>
    <font>
      <sz val="6"/>
      <name val="ＭＳ Ｐゴシック"/>
      <family val="3"/>
      <charset val="128"/>
    </font>
    <font>
      <u/>
      <sz val="11"/>
      <color indexed="12"/>
      <name val="ＭＳ Ｐゴシック"/>
      <family val="3"/>
      <charset val="128"/>
    </font>
    <font>
      <u/>
      <sz val="14"/>
      <name val="ＭＳ Ｐゴシック"/>
      <family val="3"/>
      <charset val="128"/>
    </font>
    <font>
      <b/>
      <sz val="14"/>
      <name val="ＭＳ Ｐゴシック"/>
      <family val="3"/>
      <charset val="128"/>
    </font>
    <font>
      <u/>
      <sz val="11"/>
      <color indexed="36"/>
      <name val="ＭＳ Ｐゴシック"/>
      <family val="3"/>
      <charset val="128"/>
    </font>
    <font>
      <sz val="8"/>
      <name val="Times New Roman"/>
      <family val="1"/>
    </font>
    <font>
      <u/>
      <sz val="11"/>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6"/>
      <name val="ＭＳ Ｐゴシック"/>
      <family val="3"/>
      <charset val="128"/>
    </font>
    <font>
      <sz val="18"/>
      <name val="ＭＳ Ｐゴシック"/>
      <family val="3"/>
      <charset val="128"/>
    </font>
    <font>
      <b/>
      <u/>
      <sz val="14"/>
      <name val="ＭＳ Ｐゴシック"/>
      <family val="3"/>
      <charset val="128"/>
    </font>
    <font>
      <sz val="6"/>
      <name val="游ゴシック"/>
      <family val="3"/>
      <charset val="128"/>
      <scheme val="minor"/>
    </font>
    <font>
      <i/>
      <sz val="16"/>
      <name val="ＭＳ Ｐゴシック"/>
      <family val="3"/>
      <charset val="128"/>
    </font>
    <font>
      <sz val="17"/>
      <name val="ＭＳ Ｐゴシック"/>
      <family val="3"/>
      <charset val="128"/>
    </font>
    <font>
      <sz val="11"/>
      <color theme="1"/>
      <name val="ＭＳ Ｐゴシック"/>
      <family val="3"/>
      <charset val="128"/>
    </font>
    <font>
      <b/>
      <sz val="11"/>
      <name val="ＭＳ Ｐゴシック"/>
      <family val="3"/>
      <charset val="128"/>
    </font>
    <font>
      <sz val="10"/>
      <color theme="1"/>
      <name val="ＭＳ Ｐゴシック"/>
      <family val="3"/>
      <charset val="128"/>
    </font>
    <font>
      <sz val="10"/>
      <color theme="1"/>
      <name val="Caladea"/>
      <family val="2"/>
    </font>
    <font>
      <b/>
      <sz val="14"/>
      <name val="ＭＳ Ｐゴシック"/>
      <family val="2"/>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8"/>
      </bottom>
      <diagonal/>
    </border>
    <border>
      <left style="hair">
        <color indexed="64"/>
      </left>
      <right style="thin">
        <color indexed="64"/>
      </right>
      <top/>
      <bottom/>
      <diagonal/>
    </border>
    <border>
      <left style="hair">
        <color indexed="8"/>
      </left>
      <right style="thin">
        <color indexed="64"/>
      </right>
      <top/>
      <bottom style="hair">
        <color indexed="8"/>
      </bottom>
      <diagonal/>
    </border>
    <border>
      <left style="hair">
        <color indexed="64"/>
      </left>
      <right style="thin">
        <color indexed="64"/>
      </right>
      <top/>
      <bottom style="hair">
        <color indexed="64"/>
      </bottom>
      <diagonal/>
    </border>
    <border>
      <left/>
      <right/>
      <top/>
      <bottom style="hair">
        <color auto="1"/>
      </bottom>
      <diagonal/>
    </border>
    <border>
      <left/>
      <right style="hair">
        <color auto="1"/>
      </right>
      <top/>
      <bottom style="medium">
        <color auto="1"/>
      </bottom>
      <diagonal/>
    </border>
    <border>
      <left style="hair">
        <color indexed="64"/>
      </left>
      <right style="hair">
        <color indexed="64"/>
      </right>
      <top style="hair">
        <color indexed="64"/>
      </top>
      <bottom style="medium">
        <color indexed="64"/>
      </bottom>
      <diagonal/>
    </border>
    <border>
      <left style="hair">
        <color auto="1"/>
      </left>
      <right style="hair">
        <color auto="1"/>
      </right>
      <top/>
      <bottom style="medium">
        <color auto="1"/>
      </bottom>
      <diagonal/>
    </border>
    <border>
      <left/>
      <right style="thin">
        <color indexed="64"/>
      </right>
      <top/>
      <bottom style="medium">
        <color indexed="64"/>
      </bottom>
      <diagonal/>
    </border>
    <border>
      <left/>
      <right/>
      <top/>
      <bottom style="medium">
        <color indexed="64"/>
      </bottom>
      <diagonal/>
    </border>
    <border>
      <left/>
      <right/>
      <top style="hair">
        <color auto="1"/>
      </top>
      <bottom style="medium">
        <color auto="1"/>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auto="1"/>
      </left>
      <right/>
      <top style="hair">
        <color indexed="64"/>
      </top>
      <bottom style="medium">
        <color indexed="64"/>
      </bottom>
      <diagonal/>
    </border>
    <border>
      <left/>
      <right style="thin">
        <color indexed="64"/>
      </right>
      <top style="hair">
        <color indexed="64"/>
      </top>
      <bottom style="medium">
        <color indexed="64"/>
      </bottom>
      <diagonal/>
    </border>
  </borders>
  <cellStyleXfs count="6">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0" fontId="10" fillId="0" borderId="0"/>
    <xf numFmtId="0" fontId="1" fillId="0" borderId="0"/>
    <xf numFmtId="0" fontId="12" fillId="0" borderId="0">
      <alignment vertical="center"/>
    </xf>
  </cellStyleXfs>
  <cellXfs count="216">
    <xf numFmtId="0" fontId="0" fillId="0" borderId="0" xfId="0">
      <alignment vertical="center"/>
    </xf>
    <xf numFmtId="0" fontId="2" fillId="0" borderId="0" xfId="1" applyFont="1" applyBorder="1">
      <alignment vertical="center"/>
    </xf>
    <xf numFmtId="0" fontId="2" fillId="0" borderId="0" xfId="1" applyFont="1">
      <alignment vertical="center"/>
    </xf>
    <xf numFmtId="0" fontId="4" fillId="0" borderId="0" xfId="1" applyFont="1">
      <alignment vertical="center"/>
    </xf>
    <xf numFmtId="0" fontId="2" fillId="0" borderId="0" xfId="1" applyFont="1" applyAlignment="1">
      <alignment horizontal="center"/>
    </xf>
    <xf numFmtId="0" fontId="1" fillId="0" borderId="0" xfId="1" applyFont="1">
      <alignment vertical="center"/>
    </xf>
    <xf numFmtId="0" fontId="7" fillId="0" borderId="0" xfId="2" applyFont="1" applyBorder="1" applyAlignment="1" applyProtection="1">
      <alignment horizontal="left" vertical="center"/>
    </xf>
    <xf numFmtId="0" fontId="1" fillId="0" borderId="0" xfId="1" applyFont="1" applyBorder="1" applyAlignment="1">
      <alignment vertical="center"/>
    </xf>
    <xf numFmtId="0" fontId="11" fillId="0" borderId="0" xfId="2" applyFont="1" applyAlignment="1" applyProtection="1"/>
    <xf numFmtId="14" fontId="2" fillId="0" borderId="0" xfId="1" applyNumberFormat="1" applyFont="1" applyAlignment="1">
      <alignment horizontal="right"/>
    </xf>
    <xf numFmtId="0" fontId="1" fillId="0" borderId="0" xfId="1" applyFont="1" applyAlignment="1">
      <alignment vertical="center"/>
    </xf>
    <xf numFmtId="0" fontId="12" fillId="0" borderId="0" xfId="2" applyFont="1" applyBorder="1" applyAlignment="1" applyProtection="1">
      <alignment horizontal="left" vertical="center"/>
    </xf>
    <xf numFmtId="0" fontId="11" fillId="0" borderId="0" xfId="2" applyFont="1" applyAlignment="1" applyProtection="1">
      <alignment horizontal="left" vertical="center"/>
    </xf>
    <xf numFmtId="0" fontId="1" fillId="0" borderId="0" xfId="1" applyFont="1" applyBorder="1">
      <alignment vertical="center"/>
    </xf>
    <xf numFmtId="0" fontId="13" fillId="0" borderId="1" xfId="1" applyFont="1" applyBorder="1">
      <alignment vertical="center"/>
    </xf>
    <xf numFmtId="0" fontId="13" fillId="0" borderId="2" xfId="1" applyFont="1" applyBorder="1" applyAlignment="1">
      <alignment vertical="center" wrapText="1"/>
    </xf>
    <xf numFmtId="0" fontId="13" fillId="0" borderId="3" xfId="1" applyFont="1" applyBorder="1" applyAlignment="1"/>
    <xf numFmtId="0" fontId="14" fillId="0" borderId="3" xfId="1" applyFont="1" applyBorder="1" applyAlignment="1">
      <alignment horizontal="center"/>
    </xf>
    <xf numFmtId="176" fontId="1" fillId="0" borderId="4" xfId="1" applyNumberFormat="1" applyFont="1" applyBorder="1" applyAlignment="1"/>
    <xf numFmtId="176" fontId="1" fillId="0" borderId="5" xfId="1" applyNumberFormat="1" applyFont="1" applyBorder="1" applyAlignment="1"/>
    <xf numFmtId="176" fontId="1" fillId="0" borderId="6" xfId="1" applyNumberFormat="1" applyFont="1" applyBorder="1" applyAlignment="1">
      <alignment wrapText="1"/>
    </xf>
    <xf numFmtId="176" fontId="1" fillId="0" borderId="3" xfId="1" applyNumberFormat="1" applyFont="1" applyBorder="1" applyAlignment="1"/>
    <xf numFmtId="0" fontId="16" fillId="0" borderId="0" xfId="1" applyFont="1" applyFill="1" applyBorder="1">
      <alignment vertical="center"/>
    </xf>
    <xf numFmtId="0" fontId="1" fillId="2" borderId="8" xfId="1" applyFont="1" applyFill="1" applyBorder="1" applyAlignment="1">
      <alignment vertical="center" shrinkToFit="1"/>
    </xf>
    <xf numFmtId="0" fontId="1" fillId="2" borderId="9" xfId="1" applyFont="1" applyFill="1" applyBorder="1" applyAlignment="1">
      <alignment vertical="center" shrinkToFit="1"/>
    </xf>
    <xf numFmtId="0" fontId="1" fillId="2" borderId="10" xfId="1" applyFont="1" applyFill="1" applyBorder="1" applyAlignment="1">
      <alignment vertical="center"/>
    </xf>
    <xf numFmtId="176" fontId="2" fillId="2" borderId="9" xfId="1" applyNumberFormat="1" applyFont="1" applyFill="1" applyBorder="1" applyAlignment="1">
      <alignment vertical="center" shrinkToFit="1"/>
    </xf>
    <xf numFmtId="0" fontId="1" fillId="2" borderId="11" xfId="1" applyFont="1" applyFill="1" applyBorder="1" applyAlignment="1">
      <alignment vertical="center"/>
    </xf>
    <xf numFmtId="0" fontId="17" fillId="2" borderId="12" xfId="1" applyFont="1" applyFill="1" applyBorder="1" applyAlignment="1">
      <alignment horizontal="left" vertical="center"/>
    </xf>
    <xf numFmtId="0" fontId="1" fillId="3" borderId="13" xfId="1" applyFont="1" applyFill="1" applyBorder="1" applyAlignment="1">
      <alignment vertical="center" shrinkToFit="1"/>
    </xf>
    <xf numFmtId="0" fontId="1" fillId="2" borderId="14" xfId="1" applyFont="1" applyFill="1" applyBorder="1" applyAlignment="1">
      <alignment horizontal="left" vertical="center"/>
    </xf>
    <xf numFmtId="0" fontId="18" fillId="2" borderId="13" xfId="1" applyFont="1" applyFill="1" applyBorder="1" applyAlignment="1">
      <alignment horizontal="left" vertical="center"/>
    </xf>
    <xf numFmtId="177" fontId="2" fillId="2" borderId="15" xfId="1" applyNumberFormat="1" applyFont="1" applyFill="1" applyBorder="1" applyAlignment="1">
      <alignment vertical="center"/>
    </xf>
    <xf numFmtId="178" fontId="2" fillId="2" borderId="14" xfId="1" applyNumberFormat="1" applyFont="1" applyFill="1" applyBorder="1" applyAlignment="1">
      <alignment vertical="center"/>
    </xf>
    <xf numFmtId="177" fontId="2" fillId="2" borderId="12" xfId="1" applyNumberFormat="1" applyFont="1" applyFill="1" applyBorder="1" applyAlignment="1">
      <alignment vertical="center"/>
    </xf>
    <xf numFmtId="178" fontId="2" fillId="2" borderId="16" xfId="1" applyNumberFormat="1" applyFont="1" applyFill="1" applyBorder="1">
      <alignment vertical="center"/>
    </xf>
    <xf numFmtId="0" fontId="1" fillId="0" borderId="17" xfId="1" applyFont="1" applyFill="1" applyBorder="1" applyAlignment="1">
      <alignment vertical="center" shrinkToFit="1"/>
    </xf>
    <xf numFmtId="176" fontId="2" fillId="0" borderId="9" xfId="1" applyNumberFormat="1" applyFont="1" applyFill="1" applyBorder="1" applyAlignment="1">
      <alignment vertical="center" shrinkToFit="1"/>
    </xf>
    <xf numFmtId="179" fontId="2" fillId="0" borderId="13" xfId="1" applyNumberFormat="1" applyFont="1" applyFill="1" applyBorder="1" applyAlignment="1">
      <alignment vertical="center" shrinkToFit="1"/>
    </xf>
    <xf numFmtId="0" fontId="1" fillId="0" borderId="13" xfId="1" applyFont="1" applyFill="1" applyBorder="1" applyAlignment="1">
      <alignment vertical="center"/>
    </xf>
    <xf numFmtId="0" fontId="1" fillId="0" borderId="13" xfId="1" applyFont="1" applyFill="1" applyBorder="1" applyAlignment="1">
      <alignment horizontal="center" vertical="center"/>
    </xf>
    <xf numFmtId="0" fontId="1" fillId="4" borderId="13" xfId="1" applyFont="1" applyFill="1" applyBorder="1" applyAlignment="1">
      <alignment horizontal="center" vertical="center"/>
    </xf>
    <xf numFmtId="0" fontId="1" fillId="0" borderId="11" xfId="1" applyFont="1" applyFill="1" applyBorder="1" applyAlignment="1">
      <alignment vertical="center"/>
    </xf>
    <xf numFmtId="0" fontId="13" fillId="0" borderId="18" xfId="1" applyFont="1" applyFill="1" applyBorder="1" applyAlignment="1">
      <alignment horizontal="left" vertical="center"/>
    </xf>
    <xf numFmtId="0" fontId="16" fillId="0" borderId="9" xfId="1" applyFont="1" applyFill="1" applyBorder="1" applyAlignment="1">
      <alignment vertical="center" shrinkToFit="1"/>
    </xf>
    <xf numFmtId="0" fontId="1" fillId="0" borderId="19" xfId="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20" xfId="1" applyNumberFormat="1" applyFont="1" applyFill="1" applyBorder="1" applyAlignment="1">
      <alignment vertical="center"/>
    </xf>
    <xf numFmtId="178" fontId="2" fillId="0" borderId="21" xfId="1" applyNumberFormat="1" applyFont="1" applyFill="1" applyBorder="1">
      <alignment vertical="center"/>
    </xf>
    <xf numFmtId="0" fontId="1" fillId="0" borderId="0" xfId="1" applyFont="1" applyFill="1" applyBorder="1">
      <alignment vertical="center"/>
    </xf>
    <xf numFmtId="0" fontId="1" fillId="0" borderId="11" xfId="1" applyFont="1" applyFill="1" applyBorder="1" applyAlignment="1">
      <alignment vertical="center" shrinkToFit="1"/>
    </xf>
    <xf numFmtId="0" fontId="1" fillId="0" borderId="13" xfId="1" applyFont="1" applyFill="1" applyBorder="1" applyAlignment="1">
      <alignment vertical="center" shrinkToFit="1"/>
    </xf>
    <xf numFmtId="177" fontId="2" fillId="0" borderId="23" xfId="1" applyNumberFormat="1" applyFont="1" applyFill="1" applyBorder="1" applyAlignment="1">
      <alignment vertical="center"/>
    </xf>
    <xf numFmtId="178" fontId="2" fillId="0" borderId="22" xfId="1" applyNumberFormat="1" applyFont="1" applyFill="1" applyBorder="1" applyAlignment="1">
      <alignment vertical="center"/>
    </xf>
    <xf numFmtId="177" fontId="2" fillId="0" borderId="10" xfId="1" applyNumberFormat="1" applyFont="1" applyFill="1" applyBorder="1" applyAlignment="1">
      <alignment vertical="center"/>
    </xf>
    <xf numFmtId="178" fontId="2" fillId="0" borderId="24" xfId="1" applyNumberFormat="1" applyFont="1" applyFill="1" applyBorder="1" applyAlignment="1">
      <alignment vertical="center"/>
    </xf>
    <xf numFmtId="0" fontId="1" fillId="4" borderId="13" xfId="1" applyFont="1" applyFill="1" applyBorder="1" applyAlignment="1">
      <alignment vertical="center"/>
    </xf>
    <xf numFmtId="0" fontId="1" fillId="0" borderId="13" xfId="4" applyFont="1" applyBorder="1" applyAlignment="1">
      <alignment horizontal="center" vertical="center"/>
    </xf>
    <xf numFmtId="0" fontId="13" fillId="0" borderId="23" xfId="1" applyFont="1" applyFill="1" applyBorder="1" applyAlignment="1">
      <alignment horizontal="left" vertical="center"/>
    </xf>
    <xf numFmtId="0" fontId="1" fillId="0" borderId="22" xfId="1" applyFont="1" applyFill="1" applyBorder="1" applyAlignment="1">
      <alignment vertical="center"/>
    </xf>
    <xf numFmtId="0" fontId="1" fillId="4" borderId="13" xfId="4" applyFont="1" applyFill="1" applyBorder="1" applyAlignment="1">
      <alignment horizontal="center" vertical="center"/>
    </xf>
    <xf numFmtId="0" fontId="1" fillId="4" borderId="13" xfId="1" applyFont="1" applyFill="1" applyBorder="1" applyAlignment="1">
      <alignment vertical="center" shrinkToFit="1"/>
    </xf>
    <xf numFmtId="0" fontId="1" fillId="0" borderId="11" xfId="4" applyFont="1" applyBorder="1" applyAlignment="1">
      <alignment vertical="center" shrinkToFit="1"/>
    </xf>
    <xf numFmtId="0" fontId="13" fillId="0" borderId="23" xfId="4" applyFont="1" applyBorder="1" applyAlignment="1">
      <alignment horizontal="left" vertical="center"/>
    </xf>
    <xf numFmtId="0" fontId="12" fillId="0" borderId="25" xfId="4" applyFont="1" applyBorder="1" applyAlignment="1">
      <alignment horizontal="right" vertical="center"/>
    </xf>
    <xf numFmtId="0" fontId="1" fillId="3" borderId="17" xfId="1" applyFont="1" applyFill="1" applyBorder="1" applyAlignment="1">
      <alignment vertical="center" shrinkToFit="1"/>
    </xf>
    <xf numFmtId="179" fontId="2" fillId="3" borderId="13" xfId="1" applyNumberFormat="1" applyFont="1" applyFill="1" applyBorder="1" applyAlignment="1">
      <alignment vertical="center" shrinkToFit="1"/>
    </xf>
    <xf numFmtId="0" fontId="1" fillId="3" borderId="13" xfId="1" applyFont="1" applyFill="1" applyBorder="1" applyAlignment="1">
      <alignment vertical="center"/>
    </xf>
    <xf numFmtId="0" fontId="1" fillId="3" borderId="13" xfId="1" applyFont="1" applyFill="1" applyBorder="1" applyAlignment="1">
      <alignment horizontal="center" vertical="center"/>
    </xf>
    <xf numFmtId="0" fontId="17" fillId="3" borderId="23" xfId="1" applyFont="1" applyFill="1" applyBorder="1" applyAlignment="1">
      <alignment horizontal="left" vertical="center"/>
    </xf>
    <xf numFmtId="177" fontId="2" fillId="3" borderId="23" xfId="1" applyNumberFormat="1" applyFont="1" applyFill="1" applyBorder="1" applyAlignment="1">
      <alignment vertical="center"/>
    </xf>
    <xf numFmtId="178" fontId="2" fillId="3" borderId="22" xfId="1" applyNumberFormat="1" applyFont="1" applyFill="1" applyBorder="1" applyAlignment="1">
      <alignment horizontal="right" vertical="center"/>
    </xf>
    <xf numFmtId="178" fontId="2" fillId="3" borderId="24" xfId="1" applyNumberFormat="1" applyFont="1" applyFill="1" applyBorder="1" applyAlignment="1">
      <alignment vertical="center"/>
    </xf>
    <xf numFmtId="0" fontId="16" fillId="0" borderId="13" xfId="1" applyFont="1" applyFill="1" applyBorder="1" applyAlignment="1">
      <alignment horizontal="right" vertical="center"/>
    </xf>
    <xf numFmtId="0" fontId="1" fillId="0" borderId="13" xfId="4" applyFont="1" applyFill="1" applyBorder="1" applyAlignment="1">
      <alignment horizontal="center" vertical="center"/>
    </xf>
    <xf numFmtId="0" fontId="12" fillId="0" borderId="22" xfId="4" applyFont="1" applyBorder="1" applyAlignment="1">
      <alignment horizontal="right" vertical="center"/>
    </xf>
    <xf numFmtId="0" fontId="1" fillId="0" borderId="26" xfId="1" applyFont="1" applyFill="1" applyBorder="1" applyAlignment="1">
      <alignment vertical="center" shrinkToFit="1"/>
    </xf>
    <xf numFmtId="178" fontId="2" fillId="0" borderId="19" xfId="1" applyNumberFormat="1" applyFont="1" applyFill="1" applyBorder="1" applyAlignment="1">
      <alignment vertical="center"/>
    </xf>
    <xf numFmtId="177" fontId="2" fillId="0" borderId="27" xfId="1" applyNumberFormat="1" applyFont="1" applyFill="1" applyBorder="1" applyAlignment="1">
      <alignment vertical="center"/>
    </xf>
    <xf numFmtId="178" fontId="2" fillId="0" borderId="28" xfId="1" applyNumberFormat="1" applyFont="1" applyFill="1" applyBorder="1" applyAlignment="1">
      <alignment vertical="center"/>
    </xf>
    <xf numFmtId="0" fontId="2" fillId="0" borderId="23" xfId="5" applyFont="1" applyFill="1" applyBorder="1" applyAlignment="1">
      <alignment vertical="center"/>
    </xf>
    <xf numFmtId="0" fontId="2" fillId="0" borderId="23" xfId="1" applyFont="1" applyFill="1" applyBorder="1" applyAlignment="1">
      <alignment vertical="center"/>
    </xf>
    <xf numFmtId="0" fontId="2" fillId="0" borderId="24" xfId="1" applyFont="1" applyFill="1" applyBorder="1" applyAlignment="1">
      <alignment vertical="center"/>
    </xf>
    <xf numFmtId="0" fontId="1" fillId="0" borderId="22" xfId="1" applyFont="1" applyFill="1" applyBorder="1" applyAlignment="1">
      <alignment horizontal="left" vertical="center"/>
    </xf>
    <xf numFmtId="0" fontId="16" fillId="0" borderId="13" xfId="1" applyFont="1" applyFill="1" applyBorder="1" applyAlignment="1">
      <alignment vertical="center" shrinkToFit="1"/>
    </xf>
    <xf numFmtId="0" fontId="13" fillId="0" borderId="23" xfId="1" applyFont="1" applyFill="1" applyBorder="1" applyAlignment="1">
      <alignment vertical="center"/>
    </xf>
    <xf numFmtId="0" fontId="1" fillId="0" borderId="29" xfId="5" applyFont="1" applyFill="1" applyBorder="1" applyAlignment="1">
      <alignment vertical="center"/>
    </xf>
    <xf numFmtId="177" fontId="2" fillId="0" borderId="18" xfId="1" applyNumberFormat="1" applyFont="1" applyFill="1" applyBorder="1" applyAlignment="1">
      <alignment vertical="center"/>
    </xf>
    <xf numFmtId="0" fontId="1" fillId="3" borderId="29" xfId="5" applyFont="1" applyFill="1" applyBorder="1" applyAlignment="1">
      <alignment vertical="center"/>
    </xf>
    <xf numFmtId="0" fontId="1" fillId="3" borderId="22" xfId="1" applyFont="1" applyFill="1" applyBorder="1" applyAlignment="1">
      <alignment vertical="center"/>
    </xf>
    <xf numFmtId="0" fontId="1" fillId="0" borderId="30" xfId="5" applyFont="1" applyFill="1" applyBorder="1" applyAlignment="1">
      <alignment vertical="center"/>
    </xf>
    <xf numFmtId="0" fontId="1" fillId="3" borderId="11" xfId="1" applyFont="1" applyFill="1" applyBorder="1" applyAlignment="1">
      <alignment vertical="center"/>
    </xf>
    <xf numFmtId="178" fontId="2" fillId="3" borderId="22" xfId="1" applyNumberFormat="1" applyFont="1" applyFill="1" applyBorder="1" applyAlignment="1">
      <alignment vertical="center"/>
    </xf>
    <xf numFmtId="0" fontId="1" fillId="0" borderId="23" xfId="1" applyFont="1" applyFill="1" applyBorder="1" applyAlignment="1">
      <alignment vertical="center"/>
    </xf>
    <xf numFmtId="0" fontId="13" fillId="0" borderId="13" xfId="1" applyFont="1" applyFill="1" applyBorder="1" applyAlignment="1">
      <alignment horizontal="center" vertical="center"/>
    </xf>
    <xf numFmtId="0" fontId="17" fillId="3" borderId="22" xfId="1" applyFont="1" applyFill="1" applyBorder="1" applyAlignment="1">
      <alignment horizontal="left" vertical="center"/>
    </xf>
    <xf numFmtId="177" fontId="2" fillId="3" borderId="10" xfId="1" applyNumberFormat="1" applyFont="1" applyFill="1" applyBorder="1" applyAlignment="1">
      <alignment vertical="center"/>
    </xf>
    <xf numFmtId="179" fontId="2" fillId="0" borderId="26" xfId="1" applyNumberFormat="1" applyFont="1" applyFill="1" applyBorder="1" applyAlignment="1">
      <alignment vertical="center" shrinkToFit="1"/>
    </xf>
    <xf numFmtId="0" fontId="1" fillId="0" borderId="26" xfId="1" applyFont="1" applyFill="1" applyBorder="1" applyAlignment="1">
      <alignment vertical="center"/>
    </xf>
    <xf numFmtId="0" fontId="1" fillId="0" borderId="26" xfId="1" applyFont="1" applyFill="1" applyBorder="1" applyAlignment="1">
      <alignment horizontal="center" vertical="center"/>
    </xf>
    <xf numFmtId="0" fontId="2" fillId="0" borderId="18" xfId="5" applyFont="1" applyFill="1" applyBorder="1" applyAlignment="1">
      <alignment vertical="center"/>
    </xf>
    <xf numFmtId="0" fontId="1" fillId="0" borderId="22" xfId="1" applyFont="1" applyFill="1" applyBorder="1" applyAlignment="1">
      <alignment horizontal="right" vertical="center"/>
    </xf>
    <xf numFmtId="0" fontId="20" fillId="0" borderId="0" xfId="1" applyFont="1" applyFill="1" applyBorder="1">
      <alignment vertical="center"/>
    </xf>
    <xf numFmtId="179" fontId="2" fillId="3" borderId="26" xfId="1" applyNumberFormat="1" applyFont="1" applyFill="1" applyBorder="1" applyAlignment="1">
      <alignment vertical="center" shrinkToFit="1"/>
    </xf>
    <xf numFmtId="0" fontId="1" fillId="3" borderId="26" xfId="1" applyFont="1" applyFill="1" applyBorder="1" applyAlignment="1">
      <alignment vertical="center"/>
    </xf>
    <xf numFmtId="0" fontId="16" fillId="3" borderId="26" xfId="1" applyFont="1" applyFill="1" applyBorder="1" applyAlignment="1">
      <alignment horizontal="center" vertical="center"/>
    </xf>
    <xf numFmtId="0" fontId="1" fillId="3" borderId="26" xfId="1" applyFont="1" applyFill="1" applyBorder="1" applyAlignment="1">
      <alignment horizontal="center" vertical="center"/>
    </xf>
    <xf numFmtId="0" fontId="1" fillId="3" borderId="11" xfId="1" applyFont="1" applyFill="1" applyBorder="1" applyAlignment="1">
      <alignment horizontal="center" vertical="center"/>
    </xf>
    <xf numFmtId="0" fontId="16" fillId="3" borderId="26" xfId="1" applyFont="1" applyFill="1" applyBorder="1" applyAlignment="1">
      <alignment vertical="center" shrinkToFit="1"/>
    </xf>
    <xf numFmtId="0" fontId="1" fillId="3" borderId="23" xfId="1" applyFont="1" applyFill="1" applyBorder="1" applyAlignment="1">
      <alignment horizontal="left" vertical="center"/>
    </xf>
    <xf numFmtId="0" fontId="1" fillId="0" borderId="11" xfId="5" applyFont="1" applyFill="1" applyBorder="1" applyAlignment="1">
      <alignment vertical="center"/>
    </xf>
    <xf numFmtId="0" fontId="13" fillId="0" borderId="23" xfId="5" applyFont="1" applyFill="1" applyBorder="1" applyAlignment="1">
      <alignment vertical="center"/>
    </xf>
    <xf numFmtId="0" fontId="1" fillId="0" borderId="19" xfId="5" applyFont="1" applyFill="1" applyBorder="1" applyAlignment="1">
      <alignment vertical="center"/>
    </xf>
    <xf numFmtId="0" fontId="13" fillId="0" borderId="18" xfId="5" applyFont="1" applyFill="1" applyBorder="1" applyAlignment="1">
      <alignment vertical="center"/>
    </xf>
    <xf numFmtId="0" fontId="2" fillId="0" borderId="18" xfId="1" applyFont="1" applyFill="1" applyBorder="1" applyAlignment="1">
      <alignment vertical="center"/>
    </xf>
    <xf numFmtId="0" fontId="1" fillId="0" borderId="19" xfId="1" applyFont="1" applyFill="1" applyBorder="1" applyAlignment="1">
      <alignment vertical="center"/>
    </xf>
    <xf numFmtId="0" fontId="1" fillId="0" borderId="24" xfId="1" applyFont="1" applyFill="1" applyBorder="1" applyAlignment="1">
      <alignment vertical="center" shrinkToFit="1"/>
    </xf>
    <xf numFmtId="0" fontId="12" fillId="0" borderId="18" xfId="5" applyFont="1" applyFill="1" applyBorder="1" applyAlignment="1">
      <alignment horizontal="right" vertical="center"/>
    </xf>
    <xf numFmtId="0" fontId="1" fillId="0" borderId="19" xfId="1" applyFont="1" applyFill="1" applyBorder="1" applyAlignment="1">
      <alignment horizontal="right" vertical="center"/>
    </xf>
    <xf numFmtId="0" fontId="1" fillId="0" borderId="24" xfId="1" applyFont="1" applyFill="1" applyBorder="1" applyAlignment="1">
      <alignment horizontal="left" vertical="center" shrinkToFit="1"/>
    </xf>
    <xf numFmtId="0" fontId="1" fillId="0" borderId="24" xfId="5" applyFont="1" applyFill="1" applyBorder="1" applyAlignment="1">
      <alignment vertical="center" shrinkToFit="1"/>
    </xf>
    <xf numFmtId="179" fontId="2" fillId="0" borderId="13" xfId="1" applyNumberFormat="1" applyFont="1" applyFill="1" applyBorder="1">
      <alignment vertical="center"/>
    </xf>
    <xf numFmtId="0" fontId="1" fillId="0" borderId="31" xfId="5" applyFont="1" applyFill="1" applyBorder="1" applyAlignment="1">
      <alignment vertical="center" shrinkToFit="1"/>
    </xf>
    <xf numFmtId="181" fontId="2" fillId="0" borderId="13" xfId="1" applyNumberFormat="1" applyFont="1" applyFill="1" applyBorder="1">
      <alignment vertical="center"/>
    </xf>
    <xf numFmtId="0" fontId="1" fillId="0" borderId="11" xfId="5" applyFont="1" applyFill="1" applyBorder="1" applyAlignment="1">
      <alignment vertical="center" shrinkToFit="1"/>
    </xf>
    <xf numFmtId="0" fontId="1" fillId="0" borderId="26" xfId="4" applyFont="1" applyBorder="1" applyAlignment="1">
      <alignment horizontal="center" vertical="center"/>
    </xf>
    <xf numFmtId="0" fontId="1" fillId="0" borderId="32" xfId="5" applyFont="1" applyFill="1" applyBorder="1" applyAlignment="1">
      <alignment vertical="center" shrinkToFit="1"/>
    </xf>
    <xf numFmtId="0" fontId="2" fillId="0" borderId="33" xfId="5" applyFont="1" applyFill="1" applyBorder="1" applyAlignment="1">
      <alignment vertical="center"/>
    </xf>
    <xf numFmtId="0" fontId="13" fillId="0" borderId="33" xfId="4" applyFont="1" applyBorder="1" applyAlignment="1">
      <alignment horizontal="left" vertical="center"/>
    </xf>
    <xf numFmtId="177" fontId="2" fillId="0" borderId="33" xfId="1" applyNumberFormat="1" applyFont="1" applyFill="1" applyBorder="1" applyAlignment="1">
      <alignment vertical="center"/>
    </xf>
    <xf numFmtId="0" fontId="1" fillId="0" borderId="26" xfId="4" applyFont="1" applyBorder="1" applyAlignment="1">
      <alignment vertical="center"/>
    </xf>
    <xf numFmtId="0" fontId="13" fillId="0" borderId="33" xfId="1" applyFont="1" applyFill="1" applyBorder="1" applyAlignment="1">
      <alignment horizontal="left" vertical="center"/>
    </xf>
    <xf numFmtId="177" fontId="1" fillId="0" borderId="11" xfId="1" applyNumberFormat="1" applyFont="1" applyFill="1" applyBorder="1" applyAlignment="1">
      <alignment vertical="center" shrinkToFit="1"/>
    </xf>
    <xf numFmtId="0" fontId="13" fillId="0" borderId="33" xfId="5" applyFont="1" applyFill="1" applyBorder="1" applyAlignment="1">
      <alignment vertical="center"/>
    </xf>
    <xf numFmtId="0" fontId="16" fillId="0" borderId="21" xfId="1" applyFont="1" applyFill="1" applyBorder="1">
      <alignment vertical="center"/>
    </xf>
    <xf numFmtId="0" fontId="1" fillId="3" borderId="34" xfId="1" applyFont="1" applyFill="1" applyBorder="1" applyAlignment="1">
      <alignment vertical="center" shrinkToFit="1"/>
    </xf>
    <xf numFmtId="179" fontId="2" fillId="3" borderId="35" xfId="1" applyNumberFormat="1" applyFont="1" applyFill="1" applyBorder="1" applyAlignment="1">
      <alignment vertical="center" shrinkToFit="1"/>
    </xf>
    <xf numFmtId="0" fontId="16" fillId="3" borderId="36" xfId="1" applyFont="1" applyFill="1" applyBorder="1" applyAlignment="1">
      <alignment vertical="center"/>
    </xf>
    <xf numFmtId="0" fontId="1" fillId="3" borderId="36" xfId="1" applyFont="1" applyFill="1" applyBorder="1" applyAlignment="1">
      <alignment horizontal="center" vertical="center"/>
    </xf>
    <xf numFmtId="177" fontId="1" fillId="3" borderId="37" xfId="1" applyNumberFormat="1" applyFont="1" applyFill="1" applyBorder="1" applyAlignment="1">
      <alignment vertical="center"/>
    </xf>
    <xf numFmtId="0" fontId="17" fillId="3" borderId="38" xfId="1" applyFont="1" applyFill="1" applyBorder="1" applyAlignment="1">
      <alignment horizontal="left" vertical="center"/>
    </xf>
    <xf numFmtId="0" fontId="16" fillId="3" borderId="36" xfId="1" applyFont="1" applyFill="1" applyBorder="1" applyAlignment="1">
      <alignment vertical="center" shrinkToFit="1"/>
    </xf>
    <xf numFmtId="0" fontId="16" fillId="3" borderId="34" xfId="1" applyFont="1" applyFill="1" applyBorder="1" applyAlignment="1">
      <alignment vertical="center"/>
    </xf>
    <xf numFmtId="0" fontId="1" fillId="3" borderId="36" xfId="1" applyFont="1" applyFill="1" applyBorder="1" applyAlignment="1">
      <alignment vertical="center"/>
    </xf>
    <xf numFmtId="177" fontId="2" fillId="3" borderId="39" xfId="1" applyNumberFormat="1" applyFont="1" applyFill="1" applyBorder="1" applyAlignment="1">
      <alignment vertical="center"/>
    </xf>
    <xf numFmtId="178" fontId="2" fillId="3" borderId="34" xfId="1" applyNumberFormat="1" applyFont="1" applyFill="1" applyBorder="1" applyAlignment="1">
      <alignment vertical="center"/>
    </xf>
    <xf numFmtId="178" fontId="2" fillId="3" borderId="37" xfId="1" applyNumberFormat="1" applyFont="1" applyFill="1" applyBorder="1" applyAlignment="1">
      <alignment vertical="center"/>
    </xf>
    <xf numFmtId="0" fontId="1" fillId="0" borderId="0" xfId="1" applyFont="1" applyFill="1">
      <alignment vertical="center"/>
    </xf>
    <xf numFmtId="0" fontId="2" fillId="0" borderId="0" xfId="1" applyFont="1" applyFill="1">
      <alignment vertical="center"/>
    </xf>
    <xf numFmtId="0" fontId="1" fillId="0" borderId="0" xfId="1" applyFont="1" applyFill="1" applyAlignment="1">
      <alignment horizontal="center"/>
    </xf>
    <xf numFmtId="0" fontId="1" fillId="0" borderId="21" xfId="1" applyFont="1" applyFill="1" applyBorder="1" applyAlignment="1">
      <alignment vertical="center"/>
    </xf>
    <xf numFmtId="0" fontId="1" fillId="0" borderId="0" xfId="1" applyFont="1" applyFill="1" applyBorder="1" applyAlignment="1">
      <alignment horizontal="left" vertical="center"/>
    </xf>
    <xf numFmtId="0" fontId="1" fillId="0" borderId="9" xfId="1" applyFont="1" applyFill="1" applyBorder="1">
      <alignment vertical="center"/>
    </xf>
    <xf numFmtId="0" fontId="1" fillId="0" borderId="0" xfId="1" applyFont="1" applyFill="1" applyAlignment="1">
      <alignment horizontal="left" vertical="center"/>
    </xf>
    <xf numFmtId="0" fontId="1" fillId="0" borderId="0" xfId="1" applyFont="1" applyFill="1" applyBorder="1" applyAlignment="1">
      <alignment vertical="center"/>
    </xf>
    <xf numFmtId="0" fontId="1" fillId="0" borderId="0" xfId="1" applyFont="1" applyFill="1" applyAlignment="1">
      <alignment vertical="center"/>
    </xf>
    <xf numFmtId="179" fontId="2" fillId="3" borderId="13" xfId="1" applyNumberFormat="1" applyFont="1" applyFill="1" applyBorder="1">
      <alignment vertical="center"/>
    </xf>
    <xf numFmtId="0" fontId="1" fillId="3" borderId="24" xfId="5" applyFont="1" applyFill="1" applyBorder="1" applyAlignment="1">
      <alignment vertical="center" shrinkToFit="1"/>
    </xf>
    <xf numFmtId="0" fontId="21" fillId="3" borderId="23" xfId="1" applyFont="1" applyFill="1" applyBorder="1" applyAlignment="1">
      <alignment horizontal="left" vertical="center"/>
    </xf>
    <xf numFmtId="0" fontId="1" fillId="0" borderId="26" xfId="4" applyFont="1" applyFill="1" applyBorder="1" applyAlignment="1">
      <alignment horizontal="center" vertical="center"/>
    </xf>
    <xf numFmtId="0" fontId="1" fillId="0" borderId="28" xfId="5" applyFont="1" applyFill="1" applyBorder="1" applyAlignment="1">
      <alignment vertical="center" shrinkToFit="1"/>
    </xf>
    <xf numFmtId="0" fontId="1" fillId="0" borderId="22" xfId="5" applyFont="1" applyFill="1" applyBorder="1" applyAlignment="1">
      <alignment vertical="center"/>
    </xf>
    <xf numFmtId="0" fontId="1" fillId="3" borderId="40" xfId="1" applyFont="1" applyFill="1" applyBorder="1" applyAlignment="1">
      <alignment vertical="center" shrinkToFit="1"/>
    </xf>
    <xf numFmtId="179" fontId="2" fillId="3" borderId="35" xfId="1" applyNumberFormat="1" applyFont="1" applyFill="1" applyBorder="1">
      <alignment vertical="center"/>
    </xf>
    <xf numFmtId="0" fontId="1" fillId="3" borderId="35" xfId="1" applyFont="1" applyFill="1" applyBorder="1" applyAlignment="1">
      <alignment vertical="center"/>
    </xf>
    <xf numFmtId="0" fontId="1" fillId="3" borderId="35" xfId="1" applyFont="1" applyFill="1" applyBorder="1" applyAlignment="1">
      <alignment horizontal="center" vertical="center"/>
    </xf>
    <xf numFmtId="0" fontId="1" fillId="3" borderId="41" xfId="5" applyFont="1" applyFill="1" applyBorder="1" applyAlignment="1">
      <alignment vertical="center" shrinkToFit="1"/>
    </xf>
    <xf numFmtId="0" fontId="21" fillId="3" borderId="39" xfId="1" applyFont="1" applyFill="1" applyBorder="1" applyAlignment="1">
      <alignment horizontal="left" vertical="center"/>
    </xf>
    <xf numFmtId="0" fontId="1" fillId="3" borderId="35" xfId="1" applyFont="1" applyFill="1" applyBorder="1" applyAlignment="1">
      <alignment vertical="center" shrinkToFit="1"/>
    </xf>
    <xf numFmtId="177" fontId="2" fillId="3" borderId="43" xfId="1" applyNumberFormat="1" applyFont="1" applyFill="1" applyBorder="1" applyAlignment="1">
      <alignment vertical="center"/>
    </xf>
    <xf numFmtId="178" fontId="2" fillId="3" borderId="39" xfId="1" applyNumberFormat="1" applyFont="1" applyFill="1" applyBorder="1" applyAlignment="1">
      <alignment vertical="center"/>
    </xf>
    <xf numFmtId="178" fontId="2" fillId="3" borderId="44" xfId="1" applyNumberFormat="1" applyFont="1" applyFill="1" applyBorder="1" applyAlignment="1">
      <alignment vertical="center"/>
    </xf>
    <xf numFmtId="176" fontId="14" fillId="0" borderId="3" xfId="1" applyNumberFormat="1" applyFont="1" applyBorder="1" applyAlignment="1">
      <alignment wrapText="1"/>
    </xf>
    <xf numFmtId="0" fontId="15" fillId="0" borderId="3" xfId="1" applyFont="1" applyBorder="1" applyAlignment="1">
      <alignment wrapText="1"/>
    </xf>
    <xf numFmtId="0" fontId="12" fillId="0" borderId="25" xfId="1" applyFont="1" applyFill="1" applyBorder="1" applyAlignment="1">
      <alignment horizontal="right" vertical="center"/>
    </xf>
    <xf numFmtId="0" fontId="12" fillId="0" borderId="22" xfId="1" applyFont="1" applyFill="1" applyBorder="1" applyAlignment="1">
      <alignment horizontal="right" vertical="center"/>
    </xf>
    <xf numFmtId="0" fontId="22" fillId="0" borderId="13" xfId="1" applyFont="1" applyFill="1" applyBorder="1" applyAlignment="1">
      <alignment vertical="center" shrinkToFit="1"/>
    </xf>
    <xf numFmtId="0" fontId="1" fillId="3" borderId="26" xfId="1" applyFont="1" applyFill="1" applyBorder="1" applyAlignment="1">
      <alignment vertical="center" shrinkToFit="1"/>
    </xf>
    <xf numFmtId="0" fontId="1" fillId="0" borderId="0" xfId="3" applyFont="1" applyFill="1"/>
    <xf numFmtId="0" fontId="22" fillId="0" borderId="0" xfId="0" applyFont="1">
      <alignment vertical="center"/>
    </xf>
    <xf numFmtId="176" fontId="15" fillId="0" borderId="3" xfId="1" applyNumberFormat="1" applyFont="1" applyBorder="1" applyAlignment="1"/>
    <xf numFmtId="0" fontId="1" fillId="0" borderId="13" xfId="4" applyFont="1" applyBorder="1" applyAlignment="1">
      <alignment vertical="center"/>
    </xf>
    <xf numFmtId="0" fontId="1" fillId="4" borderId="11" xfId="4" applyFont="1" applyFill="1" applyBorder="1" applyAlignment="1">
      <alignment vertical="center" shrinkToFit="1"/>
    </xf>
    <xf numFmtId="0" fontId="1" fillId="0" borderId="11" xfId="4" applyFont="1" applyFill="1" applyBorder="1" applyAlignment="1">
      <alignment vertical="center"/>
    </xf>
    <xf numFmtId="0" fontId="1" fillId="3" borderId="11" xfId="4" applyFont="1" applyFill="1" applyBorder="1" applyAlignment="1">
      <alignment vertical="center"/>
    </xf>
    <xf numFmtId="0" fontId="1" fillId="3" borderId="22" xfId="1" applyFont="1" applyFill="1" applyBorder="1" applyAlignment="1">
      <alignment horizontal="left" vertical="center"/>
    </xf>
    <xf numFmtId="180" fontId="22" fillId="0" borderId="0" xfId="0" applyNumberFormat="1" applyFont="1">
      <alignment vertical="center"/>
    </xf>
    <xf numFmtId="177" fontId="1" fillId="0" borderId="11" xfId="1" applyNumberFormat="1" applyFont="1" applyFill="1" applyBorder="1" applyAlignment="1">
      <alignment vertical="center"/>
    </xf>
    <xf numFmtId="0" fontId="23" fillId="0" borderId="13" xfId="1" applyFont="1" applyFill="1" applyBorder="1" applyAlignment="1">
      <alignment vertical="center"/>
    </xf>
    <xf numFmtId="0" fontId="16" fillId="3" borderId="13" xfId="1" applyFont="1" applyFill="1" applyBorder="1" applyAlignment="1">
      <alignment vertical="center"/>
    </xf>
    <xf numFmtId="0" fontId="22" fillId="0" borderId="0" xfId="0" applyFont="1" applyFill="1">
      <alignment vertical="center"/>
    </xf>
    <xf numFmtId="177" fontId="1" fillId="0" borderId="24" xfId="1" applyNumberFormat="1" applyFont="1" applyFill="1" applyBorder="1" applyAlignment="1">
      <alignment vertical="center" shrinkToFit="1"/>
    </xf>
    <xf numFmtId="0" fontId="1" fillId="0" borderId="0" xfId="0" applyFont="1" applyFill="1">
      <alignment vertical="center"/>
    </xf>
    <xf numFmtId="0" fontId="2" fillId="0" borderId="0" xfId="0" applyFont="1" applyFill="1">
      <alignment vertical="center"/>
    </xf>
    <xf numFmtId="0" fontId="1" fillId="0" borderId="21" xfId="0" applyFont="1" applyFill="1" applyBorder="1">
      <alignment vertical="center"/>
    </xf>
    <xf numFmtId="0" fontId="1" fillId="0" borderId="9" xfId="0" applyFont="1" applyFill="1" applyBorder="1">
      <alignment vertical="center"/>
    </xf>
    <xf numFmtId="0" fontId="1" fillId="3" borderId="42" xfId="1" applyFont="1" applyFill="1" applyBorder="1" applyAlignment="1">
      <alignment vertical="center"/>
    </xf>
    <xf numFmtId="0" fontId="1" fillId="0" borderId="24" xfId="1" applyFont="1" applyFill="1" applyBorder="1" applyAlignment="1">
      <alignment horizontal="left" vertical="center"/>
    </xf>
    <xf numFmtId="0" fontId="15" fillId="0" borderId="13" xfId="1" applyFont="1" applyFill="1" applyBorder="1" applyAlignment="1">
      <alignment horizontal="center" vertical="center"/>
    </xf>
    <xf numFmtId="0" fontId="14" fillId="0" borderId="13" xfId="1" applyFont="1" applyFill="1" applyBorder="1" applyAlignment="1">
      <alignment horizontal="center" vertical="center"/>
    </xf>
    <xf numFmtId="0" fontId="8" fillId="0" borderId="13" xfId="1" applyFont="1" applyFill="1" applyBorder="1" applyAlignment="1">
      <alignment vertical="center"/>
    </xf>
    <xf numFmtId="0" fontId="1" fillId="0" borderId="10" xfId="1" applyFont="1" applyFill="1" applyBorder="1" applyAlignment="1">
      <alignment vertical="center" wrapText="1"/>
    </xf>
    <xf numFmtId="0" fontId="1" fillId="0" borderId="23" xfId="1" applyFont="1" applyFill="1" applyBorder="1" applyAlignment="1">
      <alignment vertical="center" wrapText="1"/>
    </xf>
    <xf numFmtId="0" fontId="17" fillId="3" borderId="25" xfId="1" applyFont="1" applyFill="1" applyBorder="1" applyAlignment="1">
      <alignment horizontal="left" vertical="center" wrapText="1"/>
    </xf>
    <xf numFmtId="0" fontId="17" fillId="3" borderId="23" xfId="1" applyFont="1" applyFill="1" applyBorder="1" applyAlignment="1">
      <alignment horizontal="left" vertical="center" wrapText="1"/>
    </xf>
    <xf numFmtId="0" fontId="17" fillId="3" borderId="22" xfId="1" applyFont="1" applyFill="1" applyBorder="1" applyAlignment="1">
      <alignment horizontal="left" vertical="center" wrapText="1"/>
    </xf>
    <xf numFmtId="0" fontId="2" fillId="0" borderId="2" xfId="1" applyFont="1" applyBorder="1" applyAlignment="1">
      <alignment horizontal="center"/>
    </xf>
    <xf numFmtId="0" fontId="2" fillId="0" borderId="6" xfId="1" applyFont="1" applyBorder="1" applyAlignment="1">
      <alignment horizontal="center"/>
    </xf>
    <xf numFmtId="0" fontId="2" fillId="0" borderId="5" xfId="1" applyFont="1" applyBorder="1" applyAlignment="1">
      <alignment horizontal="center"/>
    </xf>
    <xf numFmtId="0" fontId="2" fillId="0" borderId="7" xfId="1" applyFont="1" applyBorder="1" applyAlignment="1">
      <alignment horizontal="center"/>
    </xf>
    <xf numFmtId="0" fontId="12" fillId="0" borderId="25" xfId="1" applyFont="1" applyFill="1" applyBorder="1" applyAlignment="1">
      <alignment horizontal="right" vertical="center"/>
    </xf>
    <xf numFmtId="0" fontId="12" fillId="0" borderId="22" xfId="1" applyFont="1" applyFill="1" applyBorder="1" applyAlignment="1">
      <alignment horizontal="right" vertical="center"/>
    </xf>
    <xf numFmtId="0" fontId="22" fillId="0" borderId="10" xfId="1" applyFont="1" applyFill="1" applyBorder="1" applyAlignment="1">
      <alignment vertical="center" wrapText="1"/>
    </xf>
    <xf numFmtId="0" fontId="22" fillId="0" borderId="23" xfId="1" applyFont="1" applyFill="1" applyBorder="1" applyAlignment="1">
      <alignment vertical="center" wrapText="1"/>
    </xf>
    <xf numFmtId="0" fontId="26" fillId="0" borderId="0" xfId="1" applyFont="1" applyAlignment="1">
      <alignment vertical="center"/>
    </xf>
    <xf numFmtId="0" fontId="1" fillId="0" borderId="24" xfId="1" applyFont="1" applyFill="1" applyBorder="1" applyAlignment="1">
      <alignment horizontal="left" vertical="center" wrapText="1"/>
    </xf>
  </cellXfs>
  <cellStyles count="6">
    <cellStyle name="ハイパーリンク 2" xfId="2" xr:uid="{00000000-0005-0000-0000-000000000000}"/>
    <cellStyle name="標準" xfId="0" builtinId="0"/>
    <cellStyle name="標準 2 2" xfId="5" xr:uid="{00000000-0005-0000-0000-000002000000}"/>
    <cellStyle name="標準_2006ＢＲＭ＿ACPcue" xfId="3" xr:uid="{00000000-0005-0000-0000-000003000000}"/>
    <cellStyle name="標準_322 (1)" xfId="4" xr:uid="{00000000-0005-0000-0000-000004000000}"/>
    <cellStyle name="標準_パラダイスウィーク201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FA/Documents/&#12502;&#12483;&#12463;&#12495;&#12454;&#12473;&#65329;/&#12493;&#12483;&#12488;&#36890;&#36009;/&#12450;&#12510;&#12478;&#12531;&#20837;&#21147;&#12539;&#19968;&#35239;&#31649;&#297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 (2)"/>
      <sheetName val="棚卸2017"/>
      <sheetName val="Sheet3"/>
      <sheetName val="Sheet2"/>
      <sheetName val="売切"/>
      <sheetName val="管理"/>
      <sheetName val="入力"/>
      <sheetName val="アマゾン登録用"/>
      <sheetName val="登録用A"/>
      <sheetName val="登録用B"/>
      <sheetName val="tt"/>
      <sheetName val="y"/>
      <sheetName val="m"/>
      <sheetName val="w"/>
      <sheetName val="他"/>
      <sheetName val="2014"/>
      <sheetName val="Sheet2 (2)"/>
      <sheetName val="Sheet1"/>
      <sheetName val="Amazonリスト設定価格比較1303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6"/>
  <sheetViews>
    <sheetView tabSelected="1" topLeftCell="D74" zoomScale="110" zoomScaleNormal="110" workbookViewId="0">
      <selection activeCell="M89" sqref="M89"/>
    </sheetView>
  </sheetViews>
  <sheetFormatPr baseColWidth="10" defaultColWidth="8.83203125" defaultRowHeight="14"/>
  <cols>
    <col min="1" max="1" width="1.1640625" style="179" customWidth="1"/>
    <col min="2" max="2" width="3.33203125" style="179" customWidth="1"/>
    <col min="3" max="3" width="22.33203125" style="179" customWidth="1"/>
    <col min="4" max="4" width="8.33203125" style="179" customWidth="1"/>
    <col min="5" max="5" width="9" style="179" customWidth="1"/>
    <col min="6" max="7" width="4.6640625" style="179" customWidth="1"/>
    <col min="8" max="8" width="9.83203125" style="179" customWidth="1"/>
    <col min="9" max="9" width="20.83203125" style="179" customWidth="1"/>
    <col min="10" max="10" width="34.6640625" style="179" customWidth="1"/>
    <col min="11" max="11" width="3.5" style="179" customWidth="1"/>
    <col min="12" max="12" width="29" style="179" customWidth="1"/>
    <col min="13" max="13" width="50" style="179" customWidth="1"/>
    <col min="14" max="15" width="7.6640625" style="179" customWidth="1"/>
    <col min="16" max="16" width="8" style="179" customWidth="1"/>
    <col min="17" max="17" width="9.1640625" style="179" customWidth="1"/>
    <col min="18" max="16384" width="8.83203125" style="179"/>
  </cols>
  <sheetData>
    <row r="1" spans="1:17" ht="26" customHeight="1">
      <c r="A1" s="1"/>
      <c r="B1" s="2"/>
      <c r="C1" s="3" t="s">
        <v>63</v>
      </c>
      <c r="D1" s="1"/>
      <c r="E1" s="2"/>
      <c r="F1" s="4"/>
      <c r="G1" s="2"/>
      <c r="H1" s="2"/>
      <c r="I1" s="5"/>
      <c r="J1" s="6"/>
      <c r="K1" s="4"/>
      <c r="L1" s="214" t="s">
        <v>318</v>
      </c>
      <c r="M1" s="7"/>
      <c r="N1" s="178"/>
      <c r="O1" s="8"/>
      <c r="P1" s="2"/>
      <c r="Q1" s="9"/>
    </row>
    <row r="2" spans="1:17" ht="17">
      <c r="A2" s="1"/>
      <c r="B2" s="2"/>
      <c r="C2" s="2"/>
      <c r="D2" s="1"/>
      <c r="E2" s="2"/>
      <c r="F2" s="4"/>
      <c r="G2" s="2"/>
      <c r="H2" s="2"/>
      <c r="I2" s="10"/>
      <c r="J2" s="11" t="s">
        <v>64</v>
      </c>
      <c r="K2" s="4"/>
      <c r="L2" s="12"/>
      <c r="M2" s="7"/>
      <c r="N2" s="178"/>
      <c r="O2" s="8"/>
      <c r="P2" s="2"/>
      <c r="Q2" s="9"/>
    </row>
    <row r="3" spans="1:17" ht="29" thickBot="1">
      <c r="A3" s="13" t="s">
        <v>0</v>
      </c>
      <c r="B3" s="14" t="s">
        <v>1</v>
      </c>
      <c r="C3" s="15" t="s">
        <v>81</v>
      </c>
      <c r="D3" s="172" t="s">
        <v>83</v>
      </c>
      <c r="E3" s="172" t="s">
        <v>84</v>
      </c>
      <c r="F3" s="16" t="s">
        <v>82</v>
      </c>
      <c r="G3" s="173" t="s">
        <v>85</v>
      </c>
      <c r="H3" s="17" t="s">
        <v>86</v>
      </c>
      <c r="I3" s="18" t="s">
        <v>87</v>
      </c>
      <c r="J3" s="19" t="s">
        <v>70</v>
      </c>
      <c r="K3" s="180" t="s">
        <v>71</v>
      </c>
      <c r="L3" s="20" t="s">
        <v>320</v>
      </c>
      <c r="M3" s="21" t="s">
        <v>72</v>
      </c>
      <c r="N3" s="206" t="s">
        <v>2</v>
      </c>
      <c r="O3" s="207"/>
      <c r="P3" s="208" t="s">
        <v>3</v>
      </c>
      <c r="Q3" s="209"/>
    </row>
    <row r="4" spans="1:17" ht="23" thickTop="1">
      <c r="A4" s="22"/>
      <c r="B4" s="23">
        <v>0</v>
      </c>
      <c r="C4" s="24"/>
      <c r="D4" s="25"/>
      <c r="E4" s="26">
        <v>0</v>
      </c>
      <c r="F4" s="25"/>
      <c r="G4" s="25"/>
      <c r="H4" s="25"/>
      <c r="I4" s="27"/>
      <c r="J4" s="28" t="s">
        <v>73</v>
      </c>
      <c r="K4" s="29"/>
      <c r="L4" s="30"/>
      <c r="M4" s="31" t="s">
        <v>74</v>
      </c>
      <c r="N4" s="32">
        <v>43294</v>
      </c>
      <c r="O4" s="33">
        <v>0.29166666666666669</v>
      </c>
      <c r="P4" s="34">
        <v>43294</v>
      </c>
      <c r="Q4" s="35">
        <v>0.3125</v>
      </c>
    </row>
    <row r="5" spans="1:17" ht="16.25" customHeight="1">
      <c r="A5" s="22"/>
      <c r="B5" s="36">
        <v>1</v>
      </c>
      <c r="C5" s="51" t="s">
        <v>310</v>
      </c>
      <c r="D5" s="37">
        <v>0.8</v>
      </c>
      <c r="E5" s="38">
        <f t="shared" ref="E5:E68" si="0">E4+D5</f>
        <v>0.8</v>
      </c>
      <c r="F5" s="39" t="s">
        <v>4</v>
      </c>
      <c r="G5" s="40" t="s">
        <v>5</v>
      </c>
      <c r="H5" s="41" t="s">
        <v>181</v>
      </c>
      <c r="I5" s="42"/>
      <c r="J5" s="43" t="s">
        <v>75</v>
      </c>
      <c r="K5" s="44"/>
      <c r="L5" s="45"/>
      <c r="M5" s="39" t="s">
        <v>190</v>
      </c>
      <c r="N5" s="46"/>
      <c r="O5" s="47"/>
      <c r="P5" s="46"/>
      <c r="Q5" s="48"/>
    </row>
    <row r="6" spans="1:17" ht="17">
      <c r="A6" s="49"/>
      <c r="B6" s="36">
        <v>2</v>
      </c>
      <c r="C6" s="51" t="s">
        <v>310</v>
      </c>
      <c r="D6" s="38">
        <v>0.2</v>
      </c>
      <c r="E6" s="38">
        <f t="shared" si="0"/>
        <v>1</v>
      </c>
      <c r="F6" s="39" t="s">
        <v>6</v>
      </c>
      <c r="G6" s="40" t="s">
        <v>5</v>
      </c>
      <c r="H6" s="41" t="s">
        <v>180</v>
      </c>
      <c r="I6" s="50"/>
      <c r="J6" s="43" t="s">
        <v>89</v>
      </c>
      <c r="K6" s="51"/>
      <c r="L6" s="59" t="s">
        <v>7</v>
      </c>
      <c r="M6" s="39"/>
      <c r="N6" s="52"/>
      <c r="O6" s="53"/>
      <c r="P6" s="54"/>
      <c r="Q6" s="55"/>
    </row>
    <row r="7" spans="1:17" ht="17">
      <c r="A7" s="49"/>
      <c r="B7" s="36">
        <v>3</v>
      </c>
      <c r="C7" s="51" t="s">
        <v>311</v>
      </c>
      <c r="D7" s="38">
        <v>0.1</v>
      </c>
      <c r="E7" s="38">
        <f t="shared" si="0"/>
        <v>1.1000000000000001</v>
      </c>
      <c r="F7" s="56" t="s">
        <v>8</v>
      </c>
      <c r="G7" s="57" t="s">
        <v>9</v>
      </c>
      <c r="H7" s="57" t="s">
        <v>182</v>
      </c>
      <c r="I7" s="50" t="s">
        <v>243</v>
      </c>
      <c r="J7" s="43" t="s">
        <v>88</v>
      </c>
      <c r="K7" s="51"/>
      <c r="L7" s="59" t="s">
        <v>7</v>
      </c>
      <c r="M7" s="39"/>
      <c r="N7" s="52"/>
      <c r="O7" s="53"/>
      <c r="P7" s="54"/>
      <c r="Q7" s="55"/>
    </row>
    <row r="8" spans="1:17" ht="17">
      <c r="A8" s="49"/>
      <c r="B8" s="36">
        <v>4</v>
      </c>
      <c r="C8" s="51" t="s">
        <v>65</v>
      </c>
      <c r="D8" s="38">
        <v>4.8</v>
      </c>
      <c r="E8" s="38">
        <f t="shared" si="0"/>
        <v>5.9</v>
      </c>
      <c r="F8" s="39" t="s">
        <v>6</v>
      </c>
      <c r="G8" s="57" t="s">
        <v>9</v>
      </c>
      <c r="H8" s="57" t="s">
        <v>182</v>
      </c>
      <c r="I8" s="50" t="s">
        <v>244</v>
      </c>
      <c r="J8" s="58" t="s">
        <v>90</v>
      </c>
      <c r="K8" s="51"/>
      <c r="L8" s="59" t="s">
        <v>319</v>
      </c>
      <c r="M8" s="39" t="s">
        <v>186</v>
      </c>
      <c r="N8" s="52"/>
      <c r="O8" s="53"/>
      <c r="P8" s="54"/>
      <c r="Q8" s="55"/>
    </row>
    <row r="9" spans="1:17" ht="17">
      <c r="A9" s="49"/>
      <c r="B9" s="36">
        <v>5</v>
      </c>
      <c r="C9" s="51" t="s">
        <v>10</v>
      </c>
      <c r="D9" s="38">
        <v>1.8</v>
      </c>
      <c r="E9" s="38">
        <f t="shared" si="0"/>
        <v>7.7</v>
      </c>
      <c r="F9" s="56" t="s">
        <v>8</v>
      </c>
      <c r="G9" s="60" t="s">
        <v>9</v>
      </c>
      <c r="H9" s="41" t="s">
        <v>180</v>
      </c>
      <c r="I9" s="50" t="s">
        <v>244</v>
      </c>
      <c r="J9" s="58" t="s">
        <v>92</v>
      </c>
      <c r="K9" s="61"/>
      <c r="L9" s="59" t="s">
        <v>7</v>
      </c>
      <c r="M9" s="56"/>
      <c r="N9" s="52"/>
      <c r="O9" s="53"/>
      <c r="P9" s="54"/>
      <c r="Q9" s="55"/>
    </row>
    <row r="10" spans="1:17" ht="17">
      <c r="A10" s="49"/>
      <c r="B10" s="36">
        <v>6</v>
      </c>
      <c r="C10" s="61" t="s">
        <v>11</v>
      </c>
      <c r="D10" s="38">
        <v>1.6</v>
      </c>
      <c r="E10" s="38">
        <f t="shared" si="0"/>
        <v>9.3000000000000007</v>
      </c>
      <c r="F10" s="39" t="s">
        <v>8</v>
      </c>
      <c r="G10" s="40" t="s">
        <v>5</v>
      </c>
      <c r="H10" s="57" t="s">
        <v>182</v>
      </c>
      <c r="I10" s="62" t="s">
        <v>309</v>
      </c>
      <c r="J10" s="58" t="s">
        <v>91</v>
      </c>
      <c r="K10" s="51"/>
      <c r="L10" s="59" t="s">
        <v>7</v>
      </c>
      <c r="M10" s="181"/>
      <c r="N10" s="52"/>
      <c r="O10" s="53"/>
      <c r="P10" s="54"/>
      <c r="Q10" s="55"/>
    </row>
    <row r="11" spans="1:17" ht="17">
      <c r="A11" s="49"/>
      <c r="B11" s="36">
        <v>7</v>
      </c>
      <c r="C11" s="51" t="s">
        <v>66</v>
      </c>
      <c r="D11" s="38">
        <v>1.7</v>
      </c>
      <c r="E11" s="38">
        <f t="shared" si="0"/>
        <v>11</v>
      </c>
      <c r="F11" s="39" t="s">
        <v>8</v>
      </c>
      <c r="G11" s="40" t="s">
        <v>12</v>
      </c>
      <c r="H11" s="40" t="s">
        <v>180</v>
      </c>
      <c r="I11" s="50" t="s">
        <v>292</v>
      </c>
      <c r="J11" s="58" t="s">
        <v>93</v>
      </c>
      <c r="K11" s="51"/>
      <c r="L11" s="59" t="s">
        <v>7</v>
      </c>
      <c r="M11" s="39" t="s">
        <v>333</v>
      </c>
      <c r="N11" s="52"/>
      <c r="O11" s="53"/>
      <c r="P11" s="54"/>
      <c r="Q11" s="55"/>
    </row>
    <row r="12" spans="1:17" ht="17">
      <c r="A12" s="49"/>
      <c r="B12" s="36">
        <v>8</v>
      </c>
      <c r="C12" s="51" t="s">
        <v>311</v>
      </c>
      <c r="D12" s="38">
        <v>1.4000000000000004</v>
      </c>
      <c r="E12" s="38">
        <f t="shared" si="0"/>
        <v>12.4</v>
      </c>
      <c r="F12" s="39" t="s">
        <v>8</v>
      </c>
      <c r="G12" s="40" t="s">
        <v>12</v>
      </c>
      <c r="H12" s="41" t="s">
        <v>182</v>
      </c>
      <c r="I12" s="182" t="s">
        <v>244</v>
      </c>
      <c r="J12" s="58" t="s">
        <v>94</v>
      </c>
      <c r="K12" s="61"/>
      <c r="L12" s="59" t="s">
        <v>294</v>
      </c>
      <c r="M12" s="56"/>
      <c r="N12" s="52"/>
      <c r="O12" s="53"/>
      <c r="P12" s="54"/>
      <c r="Q12" s="55"/>
    </row>
    <row r="13" spans="1:17" ht="17">
      <c r="A13" s="49"/>
      <c r="B13" s="36">
        <v>9</v>
      </c>
      <c r="C13" s="51" t="s">
        <v>13</v>
      </c>
      <c r="D13" s="38">
        <v>4</v>
      </c>
      <c r="E13" s="38">
        <f t="shared" si="0"/>
        <v>16.399999999999999</v>
      </c>
      <c r="F13" s="39" t="s">
        <v>8</v>
      </c>
      <c r="G13" s="40" t="s">
        <v>5</v>
      </c>
      <c r="H13" s="40" t="s">
        <v>180</v>
      </c>
      <c r="I13" s="62" t="s">
        <v>14</v>
      </c>
      <c r="J13" s="63" t="s">
        <v>95</v>
      </c>
      <c r="K13" s="51"/>
      <c r="L13" s="59" t="s">
        <v>7</v>
      </c>
      <c r="M13" s="39" t="s">
        <v>187</v>
      </c>
      <c r="N13" s="52"/>
      <c r="O13" s="53"/>
      <c r="P13" s="54"/>
      <c r="Q13" s="55"/>
    </row>
    <row r="14" spans="1:17" ht="17">
      <c r="A14" s="49"/>
      <c r="B14" s="36">
        <v>10</v>
      </c>
      <c r="C14" s="51" t="s">
        <v>311</v>
      </c>
      <c r="D14" s="38">
        <v>3.5999999999999979</v>
      </c>
      <c r="E14" s="38">
        <f t="shared" si="0"/>
        <v>19.999999999999996</v>
      </c>
      <c r="F14" s="39" t="s">
        <v>6</v>
      </c>
      <c r="G14" s="40" t="s">
        <v>5</v>
      </c>
      <c r="H14" s="40" t="s">
        <v>180</v>
      </c>
      <c r="I14" s="50" t="s">
        <v>245</v>
      </c>
      <c r="J14" s="63" t="s">
        <v>96</v>
      </c>
      <c r="K14" s="51"/>
      <c r="L14" s="59" t="s">
        <v>7</v>
      </c>
      <c r="M14" s="39" t="s">
        <v>332</v>
      </c>
      <c r="N14" s="52"/>
      <c r="O14" s="53"/>
      <c r="P14" s="54"/>
      <c r="Q14" s="55"/>
    </row>
    <row r="15" spans="1:17" ht="17">
      <c r="A15" s="49"/>
      <c r="B15" s="36">
        <v>11</v>
      </c>
      <c r="C15" s="51" t="s">
        <v>312</v>
      </c>
      <c r="D15" s="38">
        <v>39.299999999999997</v>
      </c>
      <c r="E15" s="38">
        <f t="shared" si="0"/>
        <v>59.3</v>
      </c>
      <c r="F15" s="39" t="s">
        <v>6</v>
      </c>
      <c r="G15" s="40" t="s">
        <v>5</v>
      </c>
      <c r="H15" s="57" t="s">
        <v>182</v>
      </c>
      <c r="I15" s="42" t="s">
        <v>291</v>
      </c>
      <c r="J15" s="63" t="s">
        <v>97</v>
      </c>
      <c r="K15" s="51"/>
      <c r="L15" s="59" t="s">
        <v>7</v>
      </c>
      <c r="M15" s="39"/>
      <c r="N15" s="52"/>
      <c r="O15" s="53"/>
      <c r="P15" s="54"/>
      <c r="Q15" s="55"/>
    </row>
    <row r="16" spans="1:17" ht="17">
      <c r="A16" s="49"/>
      <c r="B16" s="36">
        <v>12</v>
      </c>
      <c r="C16" s="51" t="s">
        <v>15</v>
      </c>
      <c r="D16" s="38">
        <v>3.7</v>
      </c>
      <c r="E16" s="38">
        <f t="shared" si="0"/>
        <v>63</v>
      </c>
      <c r="F16" s="39"/>
      <c r="G16" s="40"/>
      <c r="H16" s="57"/>
      <c r="I16" s="50"/>
      <c r="J16" s="64" t="s">
        <v>79</v>
      </c>
      <c r="K16" s="51">
        <v>239</v>
      </c>
      <c r="L16" s="101"/>
      <c r="M16" s="39" t="s">
        <v>188</v>
      </c>
      <c r="N16" s="52"/>
      <c r="O16" s="53"/>
      <c r="P16" s="54"/>
      <c r="Q16" s="55"/>
    </row>
    <row r="17" spans="1:20" ht="17">
      <c r="A17" s="49"/>
      <c r="B17" s="36">
        <v>13</v>
      </c>
      <c r="C17" s="51" t="s">
        <v>15</v>
      </c>
      <c r="D17" s="38">
        <v>12.9</v>
      </c>
      <c r="E17" s="38">
        <f t="shared" si="0"/>
        <v>75.900000000000006</v>
      </c>
      <c r="F17" s="39" t="s">
        <v>16</v>
      </c>
      <c r="G17" s="40" t="s">
        <v>5</v>
      </c>
      <c r="H17" s="57" t="s">
        <v>182</v>
      </c>
      <c r="I17" s="183" t="s">
        <v>246</v>
      </c>
      <c r="J17" s="58" t="s">
        <v>98</v>
      </c>
      <c r="K17" s="51"/>
      <c r="L17" s="83"/>
      <c r="M17" s="39" t="s">
        <v>189</v>
      </c>
      <c r="N17" s="52"/>
      <c r="O17" s="53"/>
      <c r="P17" s="54"/>
      <c r="Q17" s="55"/>
    </row>
    <row r="18" spans="1:20" ht="22">
      <c r="A18" s="49"/>
      <c r="B18" s="65">
        <v>14</v>
      </c>
      <c r="C18" s="29" t="s">
        <v>311</v>
      </c>
      <c r="D18" s="66">
        <v>0.4</v>
      </c>
      <c r="E18" s="66">
        <f t="shared" si="0"/>
        <v>76.300000000000011</v>
      </c>
      <c r="F18" s="67"/>
      <c r="G18" s="68"/>
      <c r="H18" s="68" t="s">
        <v>183</v>
      </c>
      <c r="I18" s="184" t="s">
        <v>14</v>
      </c>
      <c r="J18" s="69" t="s">
        <v>99</v>
      </c>
      <c r="K18" s="29"/>
      <c r="L18" s="185"/>
      <c r="M18" s="67"/>
      <c r="N18" s="70"/>
      <c r="O18" s="71" t="s">
        <v>100</v>
      </c>
      <c r="P18" s="70">
        <v>43294</v>
      </c>
      <c r="Q18" s="72">
        <v>0.50277777777777777</v>
      </c>
      <c r="R18" s="186"/>
      <c r="T18" s="186"/>
    </row>
    <row r="19" spans="1:20" ht="19">
      <c r="A19" s="49"/>
      <c r="B19" s="36">
        <v>15</v>
      </c>
      <c r="C19" s="51" t="s">
        <v>311</v>
      </c>
      <c r="D19" s="38">
        <v>1.1000000000000001</v>
      </c>
      <c r="E19" s="38">
        <f t="shared" si="0"/>
        <v>77.400000000000006</v>
      </c>
      <c r="F19" s="39" t="s">
        <v>6</v>
      </c>
      <c r="G19" s="40" t="s">
        <v>5</v>
      </c>
      <c r="H19" s="57" t="s">
        <v>182</v>
      </c>
      <c r="I19" s="183"/>
      <c r="J19" s="58" t="s">
        <v>101</v>
      </c>
      <c r="K19" s="51"/>
      <c r="L19" s="83"/>
      <c r="M19" s="73"/>
      <c r="N19" s="52"/>
      <c r="O19" s="53"/>
      <c r="P19" s="54"/>
      <c r="Q19" s="55"/>
    </row>
    <row r="20" spans="1:20" ht="17">
      <c r="A20" s="49"/>
      <c r="B20" s="36">
        <v>16</v>
      </c>
      <c r="C20" s="51" t="s">
        <v>17</v>
      </c>
      <c r="D20" s="38">
        <v>11.3</v>
      </c>
      <c r="E20" s="38">
        <f t="shared" si="0"/>
        <v>88.7</v>
      </c>
      <c r="F20" s="39" t="s">
        <v>6</v>
      </c>
      <c r="G20" s="57" t="s">
        <v>9</v>
      </c>
      <c r="H20" s="40" t="s">
        <v>180</v>
      </c>
      <c r="I20" s="183" t="s">
        <v>289</v>
      </c>
      <c r="J20" s="58" t="s">
        <v>102</v>
      </c>
      <c r="K20" s="51"/>
      <c r="L20" s="59" t="s">
        <v>295</v>
      </c>
      <c r="M20" s="39"/>
      <c r="N20" s="52"/>
      <c r="O20" s="53"/>
      <c r="P20" s="54"/>
      <c r="Q20" s="55"/>
    </row>
    <row r="21" spans="1:20" ht="17">
      <c r="A21" s="49"/>
      <c r="B21" s="36">
        <v>17</v>
      </c>
      <c r="C21" s="51" t="s">
        <v>18</v>
      </c>
      <c r="D21" s="38">
        <v>28.7</v>
      </c>
      <c r="E21" s="38">
        <f t="shared" si="0"/>
        <v>117.4</v>
      </c>
      <c r="F21" s="39" t="s">
        <v>8</v>
      </c>
      <c r="G21" s="57" t="s">
        <v>9</v>
      </c>
      <c r="H21" s="57" t="s">
        <v>182</v>
      </c>
      <c r="I21" s="42" t="s">
        <v>290</v>
      </c>
      <c r="J21" s="58" t="s">
        <v>103</v>
      </c>
      <c r="K21" s="51"/>
      <c r="L21" s="59" t="s">
        <v>14</v>
      </c>
      <c r="M21" s="39" t="s">
        <v>191</v>
      </c>
      <c r="N21" s="52"/>
      <c r="O21" s="53"/>
      <c r="P21" s="54"/>
      <c r="Q21" s="55"/>
    </row>
    <row r="22" spans="1:20" ht="17">
      <c r="A22" s="49"/>
      <c r="B22" s="36">
        <v>18</v>
      </c>
      <c r="C22" s="51" t="s">
        <v>18</v>
      </c>
      <c r="D22" s="38">
        <v>2.2000000000000028</v>
      </c>
      <c r="E22" s="38">
        <f t="shared" si="0"/>
        <v>119.60000000000001</v>
      </c>
      <c r="F22" s="39" t="s">
        <v>8</v>
      </c>
      <c r="G22" s="57" t="s">
        <v>9</v>
      </c>
      <c r="H22" s="57" t="s">
        <v>182</v>
      </c>
      <c r="I22" s="42" t="s">
        <v>76</v>
      </c>
      <c r="J22" s="58" t="s">
        <v>104</v>
      </c>
      <c r="K22" s="51"/>
      <c r="L22" s="59" t="s">
        <v>14</v>
      </c>
      <c r="M22" s="39" t="s">
        <v>192</v>
      </c>
      <c r="N22" s="52"/>
      <c r="O22" s="53"/>
      <c r="P22" s="54"/>
      <c r="Q22" s="55"/>
    </row>
    <row r="23" spans="1:20" ht="17">
      <c r="A23" s="49"/>
      <c r="B23" s="36">
        <v>19</v>
      </c>
      <c r="C23" s="51" t="s">
        <v>18</v>
      </c>
      <c r="D23" s="38">
        <v>0.1</v>
      </c>
      <c r="E23" s="38">
        <f t="shared" si="0"/>
        <v>119.7</v>
      </c>
      <c r="F23" s="39" t="s">
        <v>8</v>
      </c>
      <c r="G23" s="74" t="s">
        <v>9</v>
      </c>
      <c r="H23" s="40" t="s">
        <v>180</v>
      </c>
      <c r="I23" s="42" t="s">
        <v>76</v>
      </c>
      <c r="J23" s="58" t="s">
        <v>104</v>
      </c>
      <c r="K23" s="51"/>
      <c r="L23" s="59" t="s">
        <v>296</v>
      </c>
      <c r="M23" s="39" t="s">
        <v>193</v>
      </c>
      <c r="N23" s="52"/>
      <c r="O23" s="53"/>
      <c r="P23" s="54"/>
      <c r="Q23" s="55"/>
    </row>
    <row r="24" spans="1:20" ht="19">
      <c r="A24" s="22"/>
      <c r="B24" s="36">
        <v>20</v>
      </c>
      <c r="C24" s="51" t="s">
        <v>18</v>
      </c>
      <c r="D24" s="38">
        <v>7.8</v>
      </c>
      <c r="E24" s="38">
        <f t="shared" si="0"/>
        <v>127.5</v>
      </c>
      <c r="F24" s="39" t="s">
        <v>8</v>
      </c>
      <c r="G24" s="74" t="s">
        <v>9</v>
      </c>
      <c r="H24" s="40" t="s">
        <v>180</v>
      </c>
      <c r="I24" s="42" t="s">
        <v>76</v>
      </c>
      <c r="J24" s="58" t="s">
        <v>105</v>
      </c>
      <c r="K24" s="51"/>
      <c r="L24" s="59" t="s">
        <v>14</v>
      </c>
      <c r="M24" s="39" t="s">
        <v>307</v>
      </c>
      <c r="N24" s="52"/>
      <c r="O24" s="53"/>
      <c r="P24" s="54"/>
      <c r="Q24" s="55"/>
    </row>
    <row r="25" spans="1:20" ht="17">
      <c r="A25" s="49"/>
      <c r="B25" s="36">
        <v>21</v>
      </c>
      <c r="C25" s="51" t="s">
        <v>18</v>
      </c>
      <c r="D25" s="38">
        <v>19.5</v>
      </c>
      <c r="E25" s="38">
        <f t="shared" si="0"/>
        <v>147</v>
      </c>
      <c r="F25" s="39"/>
      <c r="G25" s="74"/>
      <c r="H25" s="40"/>
      <c r="I25" s="42"/>
      <c r="J25" s="64" t="s">
        <v>80</v>
      </c>
      <c r="K25" s="51">
        <v>215</v>
      </c>
      <c r="L25" s="75"/>
      <c r="M25" s="39" t="s">
        <v>194</v>
      </c>
      <c r="N25" s="52"/>
      <c r="O25" s="53"/>
      <c r="P25" s="54"/>
      <c r="Q25" s="55"/>
    </row>
    <row r="26" spans="1:20" ht="17">
      <c r="A26" s="49"/>
      <c r="B26" s="36">
        <v>22</v>
      </c>
      <c r="C26" s="51" t="s">
        <v>18</v>
      </c>
      <c r="D26" s="38">
        <v>4.5</v>
      </c>
      <c r="E26" s="38">
        <f t="shared" si="0"/>
        <v>151.5</v>
      </c>
      <c r="F26" s="39" t="s">
        <v>16</v>
      </c>
      <c r="G26" s="40" t="s">
        <v>5</v>
      </c>
      <c r="H26" s="57" t="s">
        <v>182</v>
      </c>
      <c r="I26" s="187" t="s">
        <v>247</v>
      </c>
      <c r="J26" s="58" t="s">
        <v>107</v>
      </c>
      <c r="K26" s="76"/>
      <c r="L26" s="59" t="s">
        <v>14</v>
      </c>
      <c r="M26" s="39"/>
      <c r="N26" s="52"/>
      <c r="O26" s="77"/>
      <c r="P26" s="78"/>
      <c r="Q26" s="79"/>
    </row>
    <row r="27" spans="1:20" ht="17">
      <c r="A27" s="49"/>
      <c r="B27" s="36">
        <v>23</v>
      </c>
      <c r="C27" s="51" t="s">
        <v>311</v>
      </c>
      <c r="D27" s="38">
        <v>0.4</v>
      </c>
      <c r="E27" s="38">
        <f t="shared" si="0"/>
        <v>151.9</v>
      </c>
      <c r="F27" s="39" t="s">
        <v>8</v>
      </c>
      <c r="G27" s="40" t="s">
        <v>12</v>
      </c>
      <c r="H27" s="40" t="s">
        <v>180</v>
      </c>
      <c r="I27" s="42" t="s">
        <v>14</v>
      </c>
      <c r="J27" s="58" t="s">
        <v>106</v>
      </c>
      <c r="K27" s="51"/>
      <c r="L27" s="59" t="s">
        <v>14</v>
      </c>
      <c r="M27" s="39"/>
      <c r="N27" s="52"/>
      <c r="O27" s="53"/>
      <c r="P27" s="54"/>
      <c r="Q27" s="55"/>
    </row>
    <row r="28" spans="1:20" ht="17">
      <c r="A28" s="49"/>
      <c r="B28" s="36">
        <v>24</v>
      </c>
      <c r="C28" s="51" t="s">
        <v>19</v>
      </c>
      <c r="D28" s="38">
        <v>3</v>
      </c>
      <c r="E28" s="38">
        <f t="shared" si="0"/>
        <v>154.9</v>
      </c>
      <c r="F28" s="39" t="s">
        <v>16</v>
      </c>
      <c r="G28" s="40" t="s">
        <v>5</v>
      </c>
      <c r="H28" s="74" t="s">
        <v>182</v>
      </c>
      <c r="I28" s="42" t="s">
        <v>14</v>
      </c>
      <c r="J28" s="58" t="s">
        <v>108</v>
      </c>
      <c r="K28" s="51"/>
      <c r="L28" s="59" t="s">
        <v>14</v>
      </c>
      <c r="M28" s="39" t="s">
        <v>195</v>
      </c>
      <c r="N28" s="52"/>
      <c r="O28" s="53"/>
      <c r="P28" s="54"/>
      <c r="Q28" s="55"/>
    </row>
    <row r="29" spans="1:20" ht="17">
      <c r="A29" s="49" t="s">
        <v>0</v>
      </c>
      <c r="B29" s="36">
        <v>25</v>
      </c>
      <c r="C29" s="51" t="s">
        <v>311</v>
      </c>
      <c r="D29" s="38">
        <v>1.9</v>
      </c>
      <c r="E29" s="38">
        <f t="shared" si="0"/>
        <v>156.80000000000001</v>
      </c>
      <c r="F29" s="39" t="s">
        <v>6</v>
      </c>
      <c r="G29" s="40" t="s">
        <v>5</v>
      </c>
      <c r="H29" s="74" t="s">
        <v>182</v>
      </c>
      <c r="I29" s="42" t="s">
        <v>248</v>
      </c>
      <c r="J29" s="58" t="s">
        <v>109</v>
      </c>
      <c r="K29" s="51"/>
      <c r="L29" s="59" t="s">
        <v>14</v>
      </c>
      <c r="M29" s="39" t="s">
        <v>196</v>
      </c>
      <c r="N29" s="52"/>
      <c r="O29" s="53"/>
      <c r="P29" s="54"/>
      <c r="Q29" s="55"/>
    </row>
    <row r="30" spans="1:20" ht="17">
      <c r="A30" s="49"/>
      <c r="B30" s="36">
        <v>26</v>
      </c>
      <c r="C30" s="51" t="s">
        <v>20</v>
      </c>
      <c r="D30" s="38">
        <v>4.8</v>
      </c>
      <c r="E30" s="38">
        <f t="shared" si="0"/>
        <v>161.60000000000002</v>
      </c>
      <c r="F30" s="39"/>
      <c r="G30" s="40"/>
      <c r="H30" s="40"/>
      <c r="I30" s="42"/>
      <c r="J30" s="174" t="s">
        <v>111</v>
      </c>
      <c r="K30" s="51">
        <v>329</v>
      </c>
      <c r="L30" s="175"/>
      <c r="M30" s="39" t="s">
        <v>197</v>
      </c>
      <c r="N30" s="52"/>
      <c r="O30" s="53"/>
      <c r="P30" s="54"/>
      <c r="Q30" s="55"/>
    </row>
    <row r="31" spans="1:20" ht="17">
      <c r="A31" s="49"/>
      <c r="B31" s="36">
        <v>27</v>
      </c>
      <c r="C31" s="51" t="s">
        <v>20</v>
      </c>
      <c r="D31" s="38">
        <v>14.3</v>
      </c>
      <c r="E31" s="38">
        <f t="shared" si="0"/>
        <v>175.90000000000003</v>
      </c>
      <c r="F31" s="39" t="s">
        <v>8</v>
      </c>
      <c r="G31" s="40" t="s">
        <v>12</v>
      </c>
      <c r="H31" s="40" t="s">
        <v>180</v>
      </c>
      <c r="I31" s="42" t="s">
        <v>249</v>
      </c>
      <c r="J31" s="58" t="s">
        <v>110</v>
      </c>
      <c r="K31" s="51"/>
      <c r="L31" s="59" t="s">
        <v>14</v>
      </c>
      <c r="M31" s="39"/>
      <c r="N31" s="80"/>
      <c r="O31" s="53"/>
      <c r="P31" s="54"/>
      <c r="Q31" s="55"/>
    </row>
    <row r="32" spans="1:20" ht="17">
      <c r="A32" s="49"/>
      <c r="B32" s="36">
        <v>28</v>
      </c>
      <c r="C32" s="51" t="s">
        <v>21</v>
      </c>
      <c r="D32" s="38">
        <v>12.5</v>
      </c>
      <c r="E32" s="38">
        <f t="shared" si="0"/>
        <v>188.40000000000003</v>
      </c>
      <c r="F32" s="200" t="s">
        <v>22</v>
      </c>
      <c r="G32" s="40" t="s">
        <v>5</v>
      </c>
      <c r="H32" s="198" t="s">
        <v>321</v>
      </c>
      <c r="I32" s="42" t="s">
        <v>250</v>
      </c>
      <c r="J32" s="58" t="s">
        <v>112</v>
      </c>
      <c r="K32" s="51"/>
      <c r="L32" s="59" t="s">
        <v>14</v>
      </c>
      <c r="M32" s="39"/>
      <c r="N32" s="81"/>
      <c r="O32" s="53"/>
      <c r="P32" s="81"/>
      <c r="Q32" s="82"/>
    </row>
    <row r="33" spans="1:20" ht="17">
      <c r="A33" s="49"/>
      <c r="B33" s="36">
        <v>29</v>
      </c>
      <c r="C33" s="51" t="s">
        <v>23</v>
      </c>
      <c r="D33" s="38">
        <v>4.8</v>
      </c>
      <c r="E33" s="38">
        <f t="shared" si="0"/>
        <v>193.20000000000005</v>
      </c>
      <c r="F33" s="39" t="s">
        <v>8</v>
      </c>
      <c r="G33" s="40" t="s">
        <v>12</v>
      </c>
      <c r="H33" s="40" t="s">
        <v>180</v>
      </c>
      <c r="I33" s="42" t="s">
        <v>325</v>
      </c>
      <c r="J33" s="58" t="s">
        <v>113</v>
      </c>
      <c r="K33" s="51"/>
      <c r="L33" s="83" t="s">
        <v>297</v>
      </c>
      <c r="M33" s="39" t="s">
        <v>334</v>
      </c>
      <c r="N33" s="52"/>
      <c r="O33" s="53"/>
      <c r="P33" s="54"/>
      <c r="Q33" s="55"/>
    </row>
    <row r="34" spans="1:20" ht="17">
      <c r="A34" s="49"/>
      <c r="B34" s="36">
        <v>30</v>
      </c>
      <c r="C34" s="51" t="s">
        <v>23</v>
      </c>
      <c r="D34" s="38">
        <v>0.3</v>
      </c>
      <c r="E34" s="38">
        <f t="shared" si="0"/>
        <v>193.50000000000006</v>
      </c>
      <c r="F34" s="39" t="s">
        <v>8</v>
      </c>
      <c r="G34" s="40" t="s">
        <v>12</v>
      </c>
      <c r="H34" s="40" t="s">
        <v>182</v>
      </c>
      <c r="I34" s="42" t="s">
        <v>251</v>
      </c>
      <c r="J34" s="58" t="s">
        <v>113</v>
      </c>
      <c r="K34" s="51"/>
      <c r="L34" s="59" t="s">
        <v>14</v>
      </c>
      <c r="M34" s="39"/>
      <c r="N34" s="52"/>
      <c r="O34" s="53"/>
      <c r="P34" s="54"/>
      <c r="Q34" s="55"/>
    </row>
    <row r="35" spans="1:20" ht="17">
      <c r="A35" s="49"/>
      <c r="B35" s="36">
        <v>31</v>
      </c>
      <c r="C35" s="51" t="s">
        <v>23</v>
      </c>
      <c r="D35" s="38">
        <v>0.5</v>
      </c>
      <c r="E35" s="38">
        <f t="shared" si="0"/>
        <v>194.00000000000006</v>
      </c>
      <c r="F35" s="39" t="s">
        <v>8</v>
      </c>
      <c r="G35" s="40" t="s">
        <v>5</v>
      </c>
      <c r="H35" s="40" t="s">
        <v>180</v>
      </c>
      <c r="I35" s="50"/>
      <c r="J35" s="58" t="s">
        <v>114</v>
      </c>
      <c r="K35" s="51"/>
      <c r="L35" s="59" t="s">
        <v>14</v>
      </c>
      <c r="M35" s="39" t="s">
        <v>198</v>
      </c>
      <c r="N35" s="52"/>
      <c r="O35" s="53"/>
      <c r="P35" s="54"/>
      <c r="Q35" s="55"/>
    </row>
    <row r="36" spans="1:20" ht="19">
      <c r="A36" s="22"/>
      <c r="B36" s="36">
        <v>32</v>
      </c>
      <c r="C36" s="51" t="s">
        <v>24</v>
      </c>
      <c r="D36" s="38">
        <v>2.9</v>
      </c>
      <c r="E36" s="38">
        <f t="shared" si="0"/>
        <v>196.90000000000006</v>
      </c>
      <c r="F36" s="39" t="s">
        <v>8</v>
      </c>
      <c r="G36" s="40" t="s">
        <v>5</v>
      </c>
      <c r="H36" s="40" t="s">
        <v>180</v>
      </c>
      <c r="I36" s="50" t="s">
        <v>252</v>
      </c>
      <c r="J36" s="58" t="s">
        <v>115</v>
      </c>
      <c r="K36" s="84"/>
      <c r="L36" s="59" t="s">
        <v>14</v>
      </c>
      <c r="M36" s="39"/>
      <c r="N36" s="54"/>
      <c r="O36" s="53"/>
      <c r="P36" s="54"/>
      <c r="Q36" s="55"/>
    </row>
    <row r="37" spans="1:20" ht="17">
      <c r="A37" s="49"/>
      <c r="B37" s="36">
        <v>33</v>
      </c>
      <c r="C37" s="176" t="s">
        <v>25</v>
      </c>
      <c r="D37" s="38">
        <v>0.3</v>
      </c>
      <c r="E37" s="38">
        <f t="shared" si="0"/>
        <v>197.20000000000007</v>
      </c>
      <c r="F37" s="39" t="s">
        <v>16</v>
      </c>
      <c r="G37" s="40" t="s">
        <v>5</v>
      </c>
      <c r="H37" s="40" t="s">
        <v>182</v>
      </c>
      <c r="I37" s="50" t="s">
        <v>252</v>
      </c>
      <c r="J37" s="58" t="s">
        <v>116</v>
      </c>
      <c r="K37" s="51"/>
      <c r="L37" s="59" t="s">
        <v>14</v>
      </c>
      <c r="M37" s="39"/>
      <c r="N37" s="52"/>
      <c r="O37" s="53"/>
      <c r="P37" s="54"/>
      <c r="Q37" s="55"/>
    </row>
    <row r="38" spans="1:20" ht="17">
      <c r="A38" s="49"/>
      <c r="B38" s="36">
        <v>34</v>
      </c>
      <c r="C38" s="176" t="s">
        <v>26</v>
      </c>
      <c r="D38" s="38">
        <v>11.4</v>
      </c>
      <c r="E38" s="38">
        <f t="shared" si="0"/>
        <v>208.60000000000008</v>
      </c>
      <c r="F38" s="39" t="s">
        <v>8</v>
      </c>
      <c r="G38" s="40" t="s">
        <v>5</v>
      </c>
      <c r="H38" s="40" t="s">
        <v>180</v>
      </c>
      <c r="I38" s="42" t="s">
        <v>253</v>
      </c>
      <c r="J38" s="85" t="s">
        <v>117</v>
      </c>
      <c r="K38" s="51"/>
      <c r="L38" s="59" t="s">
        <v>14</v>
      </c>
      <c r="M38" s="39"/>
      <c r="N38" s="52"/>
      <c r="O38" s="53"/>
      <c r="P38" s="54"/>
      <c r="Q38" s="55"/>
    </row>
    <row r="39" spans="1:20" ht="17">
      <c r="A39" s="49"/>
      <c r="B39" s="36">
        <v>35</v>
      </c>
      <c r="C39" s="176" t="s">
        <v>27</v>
      </c>
      <c r="D39" s="38">
        <v>0.8</v>
      </c>
      <c r="E39" s="38">
        <f t="shared" si="0"/>
        <v>209.40000000000009</v>
      </c>
      <c r="F39" s="39" t="s">
        <v>16</v>
      </c>
      <c r="G39" s="40" t="s">
        <v>5</v>
      </c>
      <c r="H39" s="40" t="s">
        <v>182</v>
      </c>
      <c r="I39" s="86" t="s">
        <v>254</v>
      </c>
      <c r="J39" s="85" t="s">
        <v>118</v>
      </c>
      <c r="K39" s="51"/>
      <c r="L39" s="59" t="s">
        <v>14</v>
      </c>
      <c r="M39" s="39" t="s">
        <v>199</v>
      </c>
      <c r="N39" s="87"/>
      <c r="O39" s="53"/>
      <c r="P39" s="54"/>
      <c r="Q39" s="55"/>
    </row>
    <row r="40" spans="1:20" ht="39.5" customHeight="1">
      <c r="A40" s="49"/>
      <c r="B40" s="65">
        <v>36</v>
      </c>
      <c r="C40" s="29" t="s">
        <v>28</v>
      </c>
      <c r="D40" s="66">
        <v>6.1</v>
      </c>
      <c r="E40" s="66">
        <f t="shared" si="0"/>
        <v>215.50000000000009</v>
      </c>
      <c r="F40" s="67"/>
      <c r="G40" s="68"/>
      <c r="H40" s="68" t="s">
        <v>183</v>
      </c>
      <c r="I40" s="88"/>
      <c r="J40" s="203" t="s">
        <v>120</v>
      </c>
      <c r="K40" s="204"/>
      <c r="L40" s="205"/>
      <c r="M40" s="189" t="s">
        <v>293</v>
      </c>
      <c r="N40" s="70"/>
      <c r="O40" s="71" t="s">
        <v>119</v>
      </c>
      <c r="P40" s="70">
        <v>43294</v>
      </c>
      <c r="Q40" s="72">
        <v>0.89166666666666661</v>
      </c>
      <c r="R40" s="186"/>
      <c r="T40" s="186"/>
    </row>
    <row r="41" spans="1:20" ht="17">
      <c r="A41" s="49"/>
      <c r="B41" s="36">
        <v>37</v>
      </c>
      <c r="C41" s="176" t="s">
        <v>242</v>
      </c>
      <c r="D41" s="38">
        <v>6.1</v>
      </c>
      <c r="E41" s="38">
        <f t="shared" si="0"/>
        <v>221.60000000000008</v>
      </c>
      <c r="F41" s="39" t="s">
        <v>8</v>
      </c>
      <c r="G41" s="40" t="s">
        <v>12</v>
      </c>
      <c r="H41" s="40" t="s">
        <v>183</v>
      </c>
      <c r="I41" s="86" t="s">
        <v>255</v>
      </c>
      <c r="J41" s="85" t="s">
        <v>121</v>
      </c>
      <c r="K41" s="51"/>
      <c r="L41" s="59" t="s">
        <v>298</v>
      </c>
      <c r="M41" s="39" t="s">
        <v>200</v>
      </c>
      <c r="N41" s="87"/>
      <c r="O41" s="53"/>
      <c r="P41" s="54"/>
      <c r="Q41" s="55"/>
    </row>
    <row r="42" spans="1:20" s="190" customFormat="1" ht="16.25" customHeight="1">
      <c r="A42" s="49"/>
      <c r="B42" s="36">
        <v>38</v>
      </c>
      <c r="C42" s="51" t="s">
        <v>29</v>
      </c>
      <c r="D42" s="38">
        <v>1.4</v>
      </c>
      <c r="E42" s="38">
        <f t="shared" si="0"/>
        <v>223.00000000000009</v>
      </c>
      <c r="F42" s="39" t="s">
        <v>8</v>
      </c>
      <c r="G42" s="40" t="s">
        <v>12</v>
      </c>
      <c r="H42" s="40" t="s">
        <v>182</v>
      </c>
      <c r="I42" s="90" t="s">
        <v>256</v>
      </c>
      <c r="J42" s="85" t="s">
        <v>122</v>
      </c>
      <c r="K42" s="51"/>
      <c r="L42" s="59" t="s">
        <v>299</v>
      </c>
      <c r="M42" s="39" t="s">
        <v>201</v>
      </c>
      <c r="N42" s="52"/>
      <c r="O42" s="53"/>
      <c r="P42" s="52"/>
      <c r="Q42" s="55"/>
    </row>
    <row r="43" spans="1:20" ht="17">
      <c r="A43" s="49"/>
      <c r="B43" s="36">
        <v>39</v>
      </c>
      <c r="C43" s="51" t="s">
        <v>30</v>
      </c>
      <c r="D43" s="38">
        <v>32.4</v>
      </c>
      <c r="E43" s="38">
        <f>E42+D43</f>
        <v>255.40000000000009</v>
      </c>
      <c r="F43" s="39"/>
      <c r="G43" s="40"/>
      <c r="H43" s="40"/>
      <c r="I43" s="42"/>
      <c r="J43" s="174" t="s">
        <v>123</v>
      </c>
      <c r="K43" s="51">
        <v>300</v>
      </c>
      <c r="L43" s="175"/>
      <c r="M43" s="39"/>
      <c r="N43" s="52"/>
      <c r="O43" s="53"/>
      <c r="P43" s="54"/>
      <c r="Q43" s="55"/>
    </row>
    <row r="44" spans="1:20" ht="17">
      <c r="A44" s="49"/>
      <c r="B44" s="36">
        <v>40</v>
      </c>
      <c r="C44" s="51" t="s">
        <v>30</v>
      </c>
      <c r="D44" s="38">
        <v>35.4</v>
      </c>
      <c r="E44" s="38">
        <f t="shared" si="0"/>
        <v>290.80000000000007</v>
      </c>
      <c r="F44" s="39" t="s">
        <v>8</v>
      </c>
      <c r="G44" s="40" t="s">
        <v>12</v>
      </c>
      <c r="H44" s="40" t="s">
        <v>182</v>
      </c>
      <c r="I44" s="42" t="s">
        <v>257</v>
      </c>
      <c r="J44" s="85" t="s">
        <v>124</v>
      </c>
      <c r="K44" s="51"/>
      <c r="L44" s="59"/>
      <c r="M44" s="39" t="s">
        <v>202</v>
      </c>
      <c r="N44" s="52"/>
      <c r="O44" s="53"/>
      <c r="P44" s="54"/>
      <c r="Q44" s="55"/>
    </row>
    <row r="45" spans="1:20" ht="22">
      <c r="A45" s="49"/>
      <c r="B45" s="65">
        <v>41</v>
      </c>
      <c r="C45" s="29" t="s">
        <v>31</v>
      </c>
      <c r="D45" s="66">
        <v>19.100000000000001</v>
      </c>
      <c r="E45" s="66">
        <f t="shared" si="0"/>
        <v>309.90000000000009</v>
      </c>
      <c r="F45" s="67" t="s">
        <v>8</v>
      </c>
      <c r="G45" s="68" t="s">
        <v>12</v>
      </c>
      <c r="H45" s="68" t="s">
        <v>183</v>
      </c>
      <c r="I45" s="91" t="s">
        <v>258</v>
      </c>
      <c r="J45" s="69" t="s">
        <v>125</v>
      </c>
      <c r="K45" s="29"/>
      <c r="L45" s="89"/>
      <c r="M45" s="67"/>
      <c r="N45" s="70">
        <v>43294</v>
      </c>
      <c r="O45" s="92">
        <v>0.67986111111111114</v>
      </c>
      <c r="P45" s="70">
        <v>43295</v>
      </c>
      <c r="Q45" s="72">
        <v>0.15277777777777776</v>
      </c>
      <c r="R45" s="186"/>
      <c r="T45" s="186"/>
    </row>
    <row r="46" spans="1:20" ht="42">
      <c r="A46" s="49"/>
      <c r="B46" s="36">
        <v>42</v>
      </c>
      <c r="C46" s="51" t="s">
        <v>32</v>
      </c>
      <c r="D46" s="38">
        <v>5.2</v>
      </c>
      <c r="E46" s="38">
        <f t="shared" si="0"/>
        <v>315.10000000000008</v>
      </c>
      <c r="F46" s="39" t="s">
        <v>8</v>
      </c>
      <c r="G46" s="40" t="s">
        <v>12</v>
      </c>
      <c r="H46" s="40" t="s">
        <v>182</v>
      </c>
      <c r="I46" s="215" t="s">
        <v>326</v>
      </c>
      <c r="J46" s="58" t="s">
        <v>126</v>
      </c>
      <c r="K46" s="51"/>
      <c r="L46" s="59"/>
      <c r="M46" s="39"/>
      <c r="N46" s="52"/>
      <c r="O46" s="53"/>
      <c r="P46" s="54"/>
      <c r="Q46" s="55"/>
    </row>
    <row r="47" spans="1:20" ht="17">
      <c r="A47" s="49"/>
      <c r="B47" s="36">
        <v>43</v>
      </c>
      <c r="C47" s="176" t="s">
        <v>33</v>
      </c>
      <c r="D47" s="38">
        <v>3.4</v>
      </c>
      <c r="E47" s="38">
        <f t="shared" si="0"/>
        <v>318.50000000000006</v>
      </c>
      <c r="F47" s="39" t="s">
        <v>8</v>
      </c>
      <c r="G47" s="40" t="s">
        <v>12</v>
      </c>
      <c r="H47" s="40" t="s">
        <v>182</v>
      </c>
      <c r="I47" s="197"/>
      <c r="J47" s="58" t="s">
        <v>128</v>
      </c>
      <c r="K47" s="51"/>
      <c r="L47" s="93"/>
      <c r="M47" s="39" t="s">
        <v>203</v>
      </c>
      <c r="N47" s="52"/>
      <c r="O47" s="53"/>
      <c r="P47" s="54"/>
      <c r="Q47" s="55"/>
    </row>
    <row r="48" spans="1:20" ht="17">
      <c r="A48" s="49"/>
      <c r="B48" s="36">
        <v>44</v>
      </c>
      <c r="C48" s="176" t="s">
        <v>34</v>
      </c>
      <c r="D48" s="38">
        <v>0.3</v>
      </c>
      <c r="E48" s="38">
        <f t="shared" si="0"/>
        <v>318.80000000000007</v>
      </c>
      <c r="F48" s="39" t="s">
        <v>8</v>
      </c>
      <c r="G48" s="40" t="s">
        <v>12</v>
      </c>
      <c r="H48" s="40" t="s">
        <v>180</v>
      </c>
      <c r="I48" s="197" t="s">
        <v>259</v>
      </c>
      <c r="J48" s="58" t="s">
        <v>127</v>
      </c>
      <c r="K48" s="51"/>
      <c r="L48" s="93"/>
      <c r="M48" s="39"/>
      <c r="N48" s="52"/>
      <c r="O48" s="53"/>
      <c r="P48" s="54"/>
      <c r="Q48" s="55"/>
    </row>
    <row r="49" spans="1:20" ht="17">
      <c r="A49" s="49"/>
      <c r="B49" s="36">
        <v>45</v>
      </c>
      <c r="C49" s="176" t="s">
        <v>35</v>
      </c>
      <c r="D49" s="38">
        <v>0.3</v>
      </c>
      <c r="E49" s="38">
        <f t="shared" si="0"/>
        <v>319.10000000000008</v>
      </c>
      <c r="F49" s="39" t="s">
        <v>8</v>
      </c>
      <c r="G49" s="40" t="s">
        <v>12</v>
      </c>
      <c r="H49" s="40" t="s">
        <v>180</v>
      </c>
      <c r="I49" s="197" t="s">
        <v>260</v>
      </c>
      <c r="J49" s="58" t="s">
        <v>127</v>
      </c>
      <c r="K49" s="51"/>
      <c r="L49" s="93"/>
      <c r="M49" s="39" t="s">
        <v>204</v>
      </c>
      <c r="N49" s="52"/>
      <c r="O49" s="53"/>
      <c r="P49" s="54"/>
      <c r="Q49" s="55"/>
    </row>
    <row r="50" spans="1:20" ht="17">
      <c r="A50" s="49"/>
      <c r="B50" s="36">
        <v>46</v>
      </c>
      <c r="C50" s="51" t="s">
        <v>31</v>
      </c>
      <c r="D50" s="38">
        <v>23.9</v>
      </c>
      <c r="E50" s="38">
        <f t="shared" si="0"/>
        <v>343.00000000000006</v>
      </c>
      <c r="F50" s="39" t="s">
        <v>8</v>
      </c>
      <c r="G50" s="40" t="s">
        <v>12</v>
      </c>
      <c r="H50" s="40" t="s">
        <v>182</v>
      </c>
      <c r="I50" s="197" t="s">
        <v>261</v>
      </c>
      <c r="J50" s="58" t="s">
        <v>129</v>
      </c>
      <c r="K50" s="51"/>
      <c r="L50" s="93"/>
      <c r="M50" s="39" t="s">
        <v>205</v>
      </c>
      <c r="N50" s="52"/>
      <c r="O50" s="53"/>
      <c r="P50" s="54"/>
      <c r="Q50" s="55"/>
    </row>
    <row r="51" spans="1:20" ht="17">
      <c r="A51" s="49"/>
      <c r="B51" s="36">
        <v>47</v>
      </c>
      <c r="C51" s="51" t="s">
        <v>31</v>
      </c>
      <c r="D51" s="38">
        <v>1.7</v>
      </c>
      <c r="E51" s="38">
        <f t="shared" si="0"/>
        <v>344.70000000000005</v>
      </c>
      <c r="F51" s="39" t="s">
        <v>8</v>
      </c>
      <c r="G51" s="40" t="s">
        <v>12</v>
      </c>
      <c r="H51" s="40" t="s">
        <v>180</v>
      </c>
      <c r="I51" s="197" t="s">
        <v>262</v>
      </c>
      <c r="J51" s="58" t="s">
        <v>130</v>
      </c>
      <c r="K51" s="51"/>
      <c r="L51" s="59"/>
      <c r="M51" s="39" t="s">
        <v>206</v>
      </c>
      <c r="N51" s="52"/>
      <c r="O51" s="53"/>
      <c r="P51" s="54"/>
      <c r="Q51" s="55"/>
    </row>
    <row r="52" spans="1:20" ht="17">
      <c r="A52" s="49"/>
      <c r="B52" s="36">
        <v>48</v>
      </c>
      <c r="C52" s="51" t="s">
        <v>31</v>
      </c>
      <c r="D52" s="38">
        <v>46.4</v>
      </c>
      <c r="E52" s="38">
        <f t="shared" si="0"/>
        <v>391.1</v>
      </c>
      <c r="F52" s="200" t="s">
        <v>22</v>
      </c>
      <c r="G52" s="40" t="s">
        <v>5</v>
      </c>
      <c r="H52" s="198" t="s">
        <v>322</v>
      </c>
      <c r="I52" s="42" t="s">
        <v>263</v>
      </c>
      <c r="J52" s="58" t="s">
        <v>131</v>
      </c>
      <c r="K52" s="51"/>
      <c r="L52" s="59"/>
      <c r="M52" s="39" t="s">
        <v>207</v>
      </c>
      <c r="N52" s="52"/>
      <c r="O52" s="53"/>
      <c r="P52" s="54"/>
      <c r="Q52" s="55"/>
    </row>
    <row r="53" spans="1:20" ht="17">
      <c r="A53" s="49"/>
      <c r="B53" s="36">
        <v>49</v>
      </c>
      <c r="C53" s="51" t="s">
        <v>31</v>
      </c>
      <c r="D53" s="38">
        <v>4.5</v>
      </c>
      <c r="E53" s="38">
        <f t="shared" si="0"/>
        <v>395.6</v>
      </c>
      <c r="F53" s="188"/>
      <c r="G53" s="40" t="s">
        <v>5</v>
      </c>
      <c r="H53" s="94" t="s">
        <v>183</v>
      </c>
      <c r="I53" s="42"/>
      <c r="J53" s="210" t="s">
        <v>132</v>
      </c>
      <c r="K53" s="211"/>
      <c r="L53" s="59"/>
      <c r="M53" s="59" t="s">
        <v>208</v>
      </c>
      <c r="N53" s="52"/>
      <c r="O53" s="53"/>
      <c r="P53" s="54"/>
      <c r="Q53" s="55"/>
    </row>
    <row r="54" spans="1:20" ht="22">
      <c r="A54" s="49"/>
      <c r="B54" s="65">
        <v>50</v>
      </c>
      <c r="C54" s="29" t="s">
        <v>31</v>
      </c>
      <c r="D54" s="66">
        <v>26.4</v>
      </c>
      <c r="E54" s="66">
        <f t="shared" si="0"/>
        <v>422</v>
      </c>
      <c r="F54" s="67" t="s">
        <v>16</v>
      </c>
      <c r="G54" s="68" t="s">
        <v>12</v>
      </c>
      <c r="H54" s="68" t="s">
        <v>182</v>
      </c>
      <c r="I54" s="91" t="s">
        <v>77</v>
      </c>
      <c r="J54" s="95" t="s">
        <v>133</v>
      </c>
      <c r="K54" s="29"/>
      <c r="L54" s="89"/>
      <c r="M54" s="89"/>
      <c r="N54" s="70"/>
      <c r="O54" s="71" t="s">
        <v>119</v>
      </c>
      <c r="P54" s="96">
        <v>43295</v>
      </c>
      <c r="Q54" s="72">
        <v>0.46388888888888885</v>
      </c>
      <c r="R54" s="186"/>
      <c r="T54" s="186"/>
    </row>
    <row r="55" spans="1:20" ht="17">
      <c r="A55" s="49"/>
      <c r="B55" s="36">
        <v>51</v>
      </c>
      <c r="C55" s="51" t="s">
        <v>36</v>
      </c>
      <c r="D55" s="38">
        <v>13.7</v>
      </c>
      <c r="E55" s="38">
        <f t="shared" si="0"/>
        <v>435.7</v>
      </c>
      <c r="F55" s="39" t="s">
        <v>37</v>
      </c>
      <c r="G55" s="40" t="s">
        <v>12</v>
      </c>
      <c r="H55" s="199" t="s">
        <v>323</v>
      </c>
      <c r="I55" s="42" t="s">
        <v>77</v>
      </c>
      <c r="J55" s="58" t="s">
        <v>134</v>
      </c>
      <c r="K55" s="51"/>
      <c r="L55" s="59"/>
      <c r="M55" s="39" t="s">
        <v>209</v>
      </c>
      <c r="N55" s="52"/>
      <c r="O55" s="53"/>
      <c r="P55" s="54"/>
      <c r="Q55" s="55"/>
    </row>
    <row r="56" spans="1:20" ht="17">
      <c r="A56" s="49"/>
      <c r="B56" s="36">
        <v>52</v>
      </c>
      <c r="C56" s="51" t="s">
        <v>36</v>
      </c>
      <c r="D56" s="97">
        <v>12</v>
      </c>
      <c r="E56" s="38">
        <f t="shared" si="0"/>
        <v>447.7</v>
      </c>
      <c r="F56" s="39" t="s">
        <v>4</v>
      </c>
      <c r="G56" s="40" t="s">
        <v>12</v>
      </c>
      <c r="H56" s="40" t="s">
        <v>180</v>
      </c>
      <c r="I56" s="42" t="s">
        <v>264</v>
      </c>
      <c r="J56" s="58" t="s">
        <v>135</v>
      </c>
      <c r="K56" s="76"/>
      <c r="L56" s="59"/>
      <c r="M56" s="39" t="s">
        <v>210</v>
      </c>
      <c r="N56" s="52"/>
      <c r="O56" s="77"/>
      <c r="P56" s="78"/>
      <c r="Q56" s="79"/>
    </row>
    <row r="57" spans="1:20" ht="17">
      <c r="A57" s="49"/>
      <c r="B57" s="36">
        <v>53</v>
      </c>
      <c r="C57" s="51" t="s">
        <v>311</v>
      </c>
      <c r="D57" s="97">
        <v>1.1000000000000001</v>
      </c>
      <c r="E57" s="38">
        <f t="shared" si="0"/>
        <v>448.8</v>
      </c>
      <c r="F57" s="98" t="s">
        <v>8</v>
      </c>
      <c r="G57" s="40" t="s">
        <v>12</v>
      </c>
      <c r="H57" s="40" t="s">
        <v>182</v>
      </c>
      <c r="I57" s="42" t="s">
        <v>265</v>
      </c>
      <c r="J57" s="58" t="s">
        <v>136</v>
      </c>
      <c r="K57" s="76"/>
      <c r="L57" s="59"/>
      <c r="M57" s="39" t="s">
        <v>211</v>
      </c>
      <c r="N57" s="52"/>
      <c r="O57" s="77"/>
      <c r="P57" s="78"/>
      <c r="Q57" s="79"/>
    </row>
    <row r="58" spans="1:20" ht="17">
      <c r="A58" s="49"/>
      <c r="B58" s="36">
        <v>54</v>
      </c>
      <c r="C58" s="51" t="s">
        <v>38</v>
      </c>
      <c r="D58" s="97">
        <v>1.1000000000000001</v>
      </c>
      <c r="E58" s="38">
        <f t="shared" si="0"/>
        <v>449.90000000000003</v>
      </c>
      <c r="F58" s="98" t="s">
        <v>8</v>
      </c>
      <c r="G58" s="40" t="s">
        <v>12</v>
      </c>
      <c r="H58" s="40" t="s">
        <v>180</v>
      </c>
      <c r="I58" s="42" t="s">
        <v>266</v>
      </c>
      <c r="J58" s="58" t="s">
        <v>137</v>
      </c>
      <c r="K58" s="76"/>
      <c r="L58" s="59"/>
      <c r="M58" s="39" t="s">
        <v>212</v>
      </c>
      <c r="N58" s="80"/>
      <c r="O58" s="77"/>
      <c r="P58" s="78"/>
      <c r="Q58" s="79"/>
    </row>
    <row r="59" spans="1:20" ht="27" customHeight="1">
      <c r="A59" s="49"/>
      <c r="B59" s="36">
        <v>55</v>
      </c>
      <c r="C59" s="51" t="s">
        <v>39</v>
      </c>
      <c r="D59" s="97">
        <v>15.5</v>
      </c>
      <c r="E59" s="38">
        <f t="shared" si="0"/>
        <v>465.40000000000003</v>
      </c>
      <c r="F59" s="39" t="s">
        <v>223</v>
      </c>
      <c r="G59" s="40" t="s">
        <v>12</v>
      </c>
      <c r="H59" s="199" t="s">
        <v>324</v>
      </c>
      <c r="I59" s="42" t="s">
        <v>266</v>
      </c>
      <c r="J59" s="58" t="s">
        <v>138</v>
      </c>
      <c r="K59" s="76"/>
      <c r="L59" s="59"/>
      <c r="M59" s="212" t="s">
        <v>213</v>
      </c>
      <c r="N59" s="213"/>
      <c r="O59" s="213"/>
      <c r="P59" s="213"/>
      <c r="Q59" s="79"/>
    </row>
    <row r="60" spans="1:20" ht="17">
      <c r="A60" s="49"/>
      <c r="B60" s="36">
        <v>56</v>
      </c>
      <c r="C60" s="51" t="s">
        <v>39</v>
      </c>
      <c r="D60" s="97">
        <v>7.9</v>
      </c>
      <c r="E60" s="38">
        <f t="shared" si="0"/>
        <v>473.3</v>
      </c>
      <c r="F60" s="98" t="s">
        <v>40</v>
      </c>
      <c r="G60" s="99" t="s">
        <v>12</v>
      </c>
      <c r="H60" s="40" t="s">
        <v>182</v>
      </c>
      <c r="I60" s="42" t="s">
        <v>267</v>
      </c>
      <c r="J60" s="58" t="s">
        <v>139</v>
      </c>
      <c r="K60" s="76"/>
      <c r="L60" s="59"/>
      <c r="M60" s="98" t="s">
        <v>214</v>
      </c>
      <c r="N60" s="100"/>
      <c r="O60" s="77"/>
      <c r="P60" s="78"/>
      <c r="Q60" s="79"/>
    </row>
    <row r="61" spans="1:20" ht="17">
      <c r="A61" s="49"/>
      <c r="B61" s="36">
        <v>57</v>
      </c>
      <c r="C61" s="51" t="s">
        <v>41</v>
      </c>
      <c r="D61" s="97">
        <v>18.399999999999999</v>
      </c>
      <c r="E61" s="38">
        <f t="shared" si="0"/>
        <v>491.7</v>
      </c>
      <c r="F61" s="98"/>
      <c r="G61" s="99"/>
      <c r="H61" s="40"/>
      <c r="I61" s="42"/>
      <c r="J61" s="174" t="s">
        <v>140</v>
      </c>
      <c r="K61" s="76">
        <v>322</v>
      </c>
      <c r="L61" s="175"/>
      <c r="M61" s="98"/>
      <c r="N61" s="100"/>
      <c r="O61" s="77"/>
      <c r="P61" s="78"/>
      <c r="Q61" s="79"/>
    </row>
    <row r="62" spans="1:20" ht="17">
      <c r="A62" s="49"/>
      <c r="B62" s="36">
        <v>58</v>
      </c>
      <c r="C62" s="51" t="s">
        <v>41</v>
      </c>
      <c r="D62" s="97">
        <v>12.6</v>
      </c>
      <c r="E62" s="38">
        <f t="shared" si="0"/>
        <v>504.3</v>
      </c>
      <c r="F62" s="98" t="s">
        <v>8</v>
      </c>
      <c r="G62" s="99" t="s">
        <v>12</v>
      </c>
      <c r="H62" s="40" t="s">
        <v>180</v>
      </c>
      <c r="I62" s="42" t="s">
        <v>268</v>
      </c>
      <c r="J62" s="58" t="s">
        <v>141</v>
      </c>
      <c r="K62" s="76"/>
      <c r="L62" s="101"/>
      <c r="M62" s="98" t="s">
        <v>215</v>
      </c>
      <c r="N62" s="100"/>
      <c r="O62" s="77"/>
      <c r="P62" s="78"/>
      <c r="Q62" s="79"/>
    </row>
    <row r="63" spans="1:20" ht="17">
      <c r="A63" s="49"/>
      <c r="B63" s="36">
        <v>59</v>
      </c>
      <c r="C63" s="51" t="s">
        <v>42</v>
      </c>
      <c r="D63" s="97">
        <v>49.2</v>
      </c>
      <c r="E63" s="38">
        <f t="shared" si="0"/>
        <v>553.5</v>
      </c>
      <c r="F63" s="98" t="s">
        <v>8</v>
      </c>
      <c r="G63" s="99" t="s">
        <v>12</v>
      </c>
      <c r="H63" s="40" t="s">
        <v>180</v>
      </c>
      <c r="I63" s="42" t="s">
        <v>269</v>
      </c>
      <c r="J63" s="58" t="s">
        <v>142</v>
      </c>
      <c r="K63" s="76"/>
      <c r="L63" s="59"/>
      <c r="M63" s="39" t="s">
        <v>216</v>
      </c>
      <c r="N63" s="52"/>
      <c r="O63" s="77"/>
      <c r="P63" s="54"/>
      <c r="Q63" s="79"/>
    </row>
    <row r="64" spans="1:20" ht="17">
      <c r="A64" s="49"/>
      <c r="B64" s="36">
        <v>60</v>
      </c>
      <c r="C64" s="51" t="s">
        <v>43</v>
      </c>
      <c r="D64" s="97">
        <v>2.6</v>
      </c>
      <c r="E64" s="38">
        <f t="shared" si="0"/>
        <v>556.1</v>
      </c>
      <c r="F64" s="98" t="s">
        <v>8</v>
      </c>
      <c r="G64" s="40" t="s">
        <v>5</v>
      </c>
      <c r="H64" s="40" t="s">
        <v>182</v>
      </c>
      <c r="I64" s="42" t="s">
        <v>270</v>
      </c>
      <c r="J64" s="58" t="s">
        <v>143</v>
      </c>
      <c r="K64" s="76"/>
      <c r="L64" s="59"/>
      <c r="M64" s="98" t="s">
        <v>335</v>
      </c>
      <c r="N64" s="52"/>
      <c r="O64" s="77"/>
      <c r="P64" s="54"/>
      <c r="Q64" s="79"/>
    </row>
    <row r="65" spans="1:20" ht="22">
      <c r="A65" s="102"/>
      <c r="B65" s="65">
        <v>61</v>
      </c>
      <c r="C65" s="29" t="s">
        <v>44</v>
      </c>
      <c r="D65" s="103">
        <v>36.200000000000003</v>
      </c>
      <c r="E65" s="66">
        <f t="shared" si="0"/>
        <v>592.30000000000007</v>
      </c>
      <c r="F65" s="104"/>
      <c r="G65" s="105"/>
      <c r="H65" s="106" t="s">
        <v>183</v>
      </c>
      <c r="I65" s="107"/>
      <c r="J65" s="69" t="s">
        <v>144</v>
      </c>
      <c r="K65" s="108"/>
      <c r="L65" s="109"/>
      <c r="M65" s="104" t="s">
        <v>217</v>
      </c>
      <c r="N65" s="96">
        <v>43295</v>
      </c>
      <c r="O65" s="92">
        <v>6.3888888888888884E-2</v>
      </c>
      <c r="P65" s="96">
        <v>43295</v>
      </c>
      <c r="Q65" s="72">
        <v>0.93611111111111101</v>
      </c>
      <c r="R65" s="186"/>
      <c r="T65" s="186"/>
    </row>
    <row r="66" spans="1:20" ht="17">
      <c r="A66" s="49"/>
      <c r="B66" s="36">
        <v>62</v>
      </c>
      <c r="C66" s="51" t="s">
        <v>44</v>
      </c>
      <c r="D66" s="97">
        <v>1.3</v>
      </c>
      <c r="E66" s="38">
        <f t="shared" si="0"/>
        <v>593.6</v>
      </c>
      <c r="F66" s="39" t="s">
        <v>45</v>
      </c>
      <c r="G66" s="99" t="s">
        <v>12</v>
      </c>
      <c r="H66" s="40" t="s">
        <v>182</v>
      </c>
      <c r="I66" s="110" t="s">
        <v>78</v>
      </c>
      <c r="J66" s="58" t="s">
        <v>145</v>
      </c>
      <c r="K66" s="76"/>
      <c r="L66" s="59" t="s">
        <v>300</v>
      </c>
      <c r="M66" s="98" t="s">
        <v>308</v>
      </c>
      <c r="N66" s="81"/>
      <c r="O66" s="77"/>
      <c r="P66" s="78"/>
      <c r="Q66" s="79"/>
    </row>
    <row r="67" spans="1:20" ht="17">
      <c r="A67" s="49"/>
      <c r="B67" s="36">
        <v>63</v>
      </c>
      <c r="C67" s="51" t="s">
        <v>46</v>
      </c>
      <c r="D67" s="97">
        <v>4.7</v>
      </c>
      <c r="E67" s="38">
        <f t="shared" si="0"/>
        <v>598.30000000000007</v>
      </c>
      <c r="F67" s="98" t="s">
        <v>8</v>
      </c>
      <c r="G67" s="99" t="s">
        <v>12</v>
      </c>
      <c r="H67" s="40" t="s">
        <v>182</v>
      </c>
      <c r="I67" s="110" t="s">
        <v>78</v>
      </c>
      <c r="J67" s="58" t="s">
        <v>146</v>
      </c>
      <c r="K67" s="76"/>
      <c r="L67" s="59" t="s">
        <v>301</v>
      </c>
      <c r="M67" s="39" t="s">
        <v>218</v>
      </c>
      <c r="N67" s="80"/>
      <c r="O67" s="77"/>
      <c r="P67" s="78"/>
      <c r="Q67" s="79"/>
    </row>
    <row r="68" spans="1:20" ht="17">
      <c r="A68" s="49"/>
      <c r="B68" s="36">
        <v>64</v>
      </c>
      <c r="C68" s="51" t="s">
        <v>46</v>
      </c>
      <c r="D68" s="97">
        <v>25.2</v>
      </c>
      <c r="E68" s="38">
        <f t="shared" si="0"/>
        <v>623.50000000000011</v>
      </c>
      <c r="F68" s="98" t="s">
        <v>4</v>
      </c>
      <c r="G68" s="99" t="s">
        <v>5</v>
      </c>
      <c r="H68" s="99" t="s">
        <v>180</v>
      </c>
      <c r="I68" s="110" t="s">
        <v>271</v>
      </c>
      <c r="J68" s="111" t="s">
        <v>147</v>
      </c>
      <c r="K68" s="76"/>
      <c r="L68" s="112"/>
      <c r="M68" s="39"/>
      <c r="N68" s="80"/>
      <c r="O68" s="77"/>
      <c r="P68" s="78"/>
      <c r="Q68" s="79"/>
    </row>
    <row r="69" spans="1:20" ht="17">
      <c r="A69" s="49"/>
      <c r="B69" s="36">
        <v>65</v>
      </c>
      <c r="C69" s="51" t="s">
        <v>313</v>
      </c>
      <c r="D69" s="97">
        <v>8.6</v>
      </c>
      <c r="E69" s="38">
        <f t="shared" ref="E69:E98" si="1">E68+D69</f>
        <v>632.10000000000014</v>
      </c>
      <c r="F69" s="98" t="s">
        <v>40</v>
      </c>
      <c r="G69" s="99" t="s">
        <v>5</v>
      </c>
      <c r="H69" s="99" t="s">
        <v>182</v>
      </c>
      <c r="I69" s="110" t="s">
        <v>272</v>
      </c>
      <c r="J69" s="111" t="s">
        <v>148</v>
      </c>
      <c r="K69" s="76"/>
      <c r="L69" s="59"/>
      <c r="M69" s="39" t="s">
        <v>219</v>
      </c>
      <c r="N69" s="100"/>
      <c r="O69" s="77"/>
      <c r="P69" s="78"/>
      <c r="Q69" s="79"/>
    </row>
    <row r="70" spans="1:20" ht="17">
      <c r="A70" s="49"/>
      <c r="B70" s="36">
        <v>66</v>
      </c>
      <c r="C70" s="51" t="s">
        <v>311</v>
      </c>
      <c r="D70" s="38">
        <v>3.5</v>
      </c>
      <c r="E70" s="38">
        <f t="shared" si="1"/>
        <v>635.60000000000014</v>
      </c>
      <c r="F70" s="98" t="s">
        <v>8</v>
      </c>
      <c r="G70" s="99" t="s">
        <v>12</v>
      </c>
      <c r="H70" s="40" t="s">
        <v>180</v>
      </c>
      <c r="I70" s="110" t="s">
        <v>14</v>
      </c>
      <c r="J70" s="113" t="s">
        <v>149</v>
      </c>
      <c r="K70" s="51"/>
      <c r="L70" s="112"/>
      <c r="M70" s="39" t="s">
        <v>220</v>
      </c>
      <c r="N70" s="114"/>
      <c r="O70" s="53"/>
      <c r="P70" s="54"/>
      <c r="Q70" s="55"/>
    </row>
    <row r="71" spans="1:20" ht="22">
      <c r="A71" s="102"/>
      <c r="B71" s="65">
        <v>67</v>
      </c>
      <c r="C71" s="29" t="s">
        <v>47</v>
      </c>
      <c r="D71" s="103">
        <v>7.1</v>
      </c>
      <c r="E71" s="66">
        <f t="shared" si="1"/>
        <v>642.70000000000016</v>
      </c>
      <c r="F71" s="104"/>
      <c r="G71" s="105"/>
      <c r="H71" s="106" t="s">
        <v>183</v>
      </c>
      <c r="I71" s="107"/>
      <c r="J71" s="69" t="s">
        <v>150</v>
      </c>
      <c r="K71" s="108"/>
      <c r="L71" s="109"/>
      <c r="M71" s="104"/>
      <c r="N71" s="96">
        <v>43295</v>
      </c>
      <c r="O71" s="71">
        <v>0.1388888888888889</v>
      </c>
      <c r="P71" s="96">
        <v>43296</v>
      </c>
      <c r="Q71" s="72">
        <v>0.11527777777777777</v>
      </c>
      <c r="R71" s="186"/>
      <c r="T71" s="186"/>
    </row>
    <row r="72" spans="1:20" ht="17">
      <c r="A72" s="49"/>
      <c r="B72" s="36">
        <v>68</v>
      </c>
      <c r="C72" s="176" t="s">
        <v>48</v>
      </c>
      <c r="D72" s="38">
        <v>0.9</v>
      </c>
      <c r="E72" s="38">
        <f t="shared" si="1"/>
        <v>643.60000000000014</v>
      </c>
      <c r="F72" s="98" t="s">
        <v>8</v>
      </c>
      <c r="G72" s="99" t="s">
        <v>12</v>
      </c>
      <c r="H72" s="99" t="s">
        <v>180</v>
      </c>
      <c r="I72" s="110" t="s">
        <v>273</v>
      </c>
      <c r="J72" s="113" t="s">
        <v>151</v>
      </c>
      <c r="K72" s="51"/>
      <c r="L72" s="112" t="s">
        <v>302</v>
      </c>
      <c r="M72" s="39" t="s">
        <v>221</v>
      </c>
      <c r="N72" s="114"/>
      <c r="O72" s="53"/>
      <c r="P72" s="54"/>
      <c r="Q72" s="55"/>
    </row>
    <row r="73" spans="1:20" ht="17">
      <c r="A73" s="49"/>
      <c r="B73" s="36">
        <v>69</v>
      </c>
      <c r="C73" s="51" t="s">
        <v>49</v>
      </c>
      <c r="D73" s="38">
        <v>0.8</v>
      </c>
      <c r="E73" s="38">
        <f t="shared" si="1"/>
        <v>644.40000000000009</v>
      </c>
      <c r="F73" s="98" t="s">
        <v>228</v>
      </c>
      <c r="G73" s="99" t="s">
        <v>12</v>
      </c>
      <c r="H73" s="99" t="s">
        <v>180</v>
      </c>
      <c r="I73" s="110" t="s">
        <v>274</v>
      </c>
      <c r="J73" s="113" t="s">
        <v>152</v>
      </c>
      <c r="K73" s="51"/>
      <c r="L73" s="112" t="s">
        <v>303</v>
      </c>
      <c r="M73" s="39" t="s">
        <v>222</v>
      </c>
      <c r="N73" s="114"/>
      <c r="O73" s="53"/>
      <c r="P73" s="52"/>
      <c r="Q73" s="55"/>
    </row>
    <row r="74" spans="1:20" ht="27.5" customHeight="1">
      <c r="A74" s="49"/>
      <c r="B74" s="36">
        <v>70</v>
      </c>
      <c r="C74" s="51" t="s">
        <v>50</v>
      </c>
      <c r="D74" s="97">
        <v>71.400000000000006</v>
      </c>
      <c r="E74" s="38">
        <f t="shared" si="1"/>
        <v>715.80000000000007</v>
      </c>
      <c r="F74" s="98" t="s">
        <v>8</v>
      </c>
      <c r="G74" s="99" t="s">
        <v>12</v>
      </c>
      <c r="H74" s="99" t="s">
        <v>183</v>
      </c>
      <c r="I74" s="50" t="s">
        <v>275</v>
      </c>
      <c r="J74" s="113" t="s">
        <v>153</v>
      </c>
      <c r="K74" s="51"/>
      <c r="L74" s="112"/>
      <c r="M74" s="201" t="s">
        <v>306</v>
      </c>
      <c r="N74" s="202"/>
      <c r="O74" s="202"/>
      <c r="P74" s="202"/>
      <c r="Q74" s="55"/>
    </row>
    <row r="75" spans="1:20" ht="22">
      <c r="A75" s="102"/>
      <c r="B75" s="65">
        <v>71</v>
      </c>
      <c r="C75" s="29" t="s">
        <v>51</v>
      </c>
      <c r="D75" s="103">
        <v>11.7</v>
      </c>
      <c r="E75" s="66">
        <f t="shared" si="1"/>
        <v>727.50000000000011</v>
      </c>
      <c r="F75" s="104"/>
      <c r="G75" s="105"/>
      <c r="H75" s="106" t="s">
        <v>183</v>
      </c>
      <c r="I75" s="107"/>
      <c r="J75" s="69" t="s">
        <v>241</v>
      </c>
      <c r="K75" s="108"/>
      <c r="L75" s="109"/>
      <c r="M75" s="104"/>
      <c r="N75" s="96"/>
      <c r="O75" s="71" t="s">
        <v>119</v>
      </c>
      <c r="P75" s="96">
        <v>43296</v>
      </c>
      <c r="Q75" s="72">
        <v>0.42499999999999999</v>
      </c>
      <c r="R75" s="186"/>
      <c r="T75" s="186"/>
    </row>
    <row r="76" spans="1:20" ht="19">
      <c r="A76" s="22"/>
      <c r="B76" s="36">
        <v>72</v>
      </c>
      <c r="C76" s="51" t="s">
        <v>51</v>
      </c>
      <c r="D76" s="38">
        <v>0.9</v>
      </c>
      <c r="E76" s="38">
        <f t="shared" si="1"/>
        <v>728.40000000000009</v>
      </c>
      <c r="F76" s="39" t="s">
        <v>223</v>
      </c>
      <c r="G76" s="99" t="s">
        <v>12</v>
      </c>
      <c r="H76" s="99" t="s">
        <v>324</v>
      </c>
      <c r="I76" s="50" t="s">
        <v>276</v>
      </c>
      <c r="J76" s="113" t="s">
        <v>153</v>
      </c>
      <c r="K76" s="84"/>
      <c r="L76" s="115" t="s">
        <v>304</v>
      </c>
      <c r="M76" s="39" t="s">
        <v>239</v>
      </c>
      <c r="N76" s="54"/>
      <c r="O76" s="53"/>
      <c r="P76" s="52"/>
      <c r="Q76" s="55"/>
    </row>
    <row r="77" spans="1:20" ht="19">
      <c r="A77" s="22"/>
      <c r="B77" s="36">
        <v>73</v>
      </c>
      <c r="C77" s="51" t="s">
        <v>51</v>
      </c>
      <c r="D77" s="38">
        <v>13.6</v>
      </c>
      <c r="E77" s="38">
        <f t="shared" si="1"/>
        <v>742.00000000000011</v>
      </c>
      <c r="F77" s="98"/>
      <c r="G77" s="99"/>
      <c r="H77" s="99"/>
      <c r="I77" s="116"/>
      <c r="J77" s="117" t="s">
        <v>154</v>
      </c>
      <c r="K77" s="84"/>
      <c r="L77" s="118"/>
      <c r="M77" s="39" t="s">
        <v>336</v>
      </c>
      <c r="N77" s="87"/>
      <c r="O77" s="53"/>
      <c r="P77" s="52"/>
      <c r="Q77" s="55"/>
    </row>
    <row r="78" spans="1:20" ht="19">
      <c r="A78" s="22"/>
      <c r="B78" s="36">
        <v>74</v>
      </c>
      <c r="C78" s="51" t="s">
        <v>51</v>
      </c>
      <c r="D78" s="38">
        <v>7.4</v>
      </c>
      <c r="E78" s="38">
        <f t="shared" si="1"/>
        <v>749.40000000000009</v>
      </c>
      <c r="F78" s="98"/>
      <c r="G78" s="99"/>
      <c r="H78" s="99"/>
      <c r="I78" s="116"/>
      <c r="J78" s="117" t="s">
        <v>155</v>
      </c>
      <c r="K78" s="84"/>
      <c r="L78" s="118"/>
      <c r="M78" s="39" t="s">
        <v>337</v>
      </c>
      <c r="N78" s="87"/>
      <c r="O78" s="53"/>
      <c r="P78" s="52"/>
      <c r="Q78" s="55"/>
    </row>
    <row r="79" spans="1:20" ht="19">
      <c r="A79" s="22"/>
      <c r="B79" s="36">
        <v>75</v>
      </c>
      <c r="C79" s="51" t="s">
        <v>51</v>
      </c>
      <c r="D79" s="38">
        <v>9.8000000000000007</v>
      </c>
      <c r="E79" s="38">
        <f t="shared" si="1"/>
        <v>759.2</v>
      </c>
      <c r="F79" s="98" t="s">
        <v>4</v>
      </c>
      <c r="G79" s="99" t="s">
        <v>5</v>
      </c>
      <c r="H79" s="99" t="s">
        <v>180</v>
      </c>
      <c r="I79" s="119" t="s">
        <v>277</v>
      </c>
      <c r="J79" s="113" t="s">
        <v>156</v>
      </c>
      <c r="K79" s="84"/>
      <c r="L79" s="115"/>
      <c r="M79" s="39" t="s">
        <v>224</v>
      </c>
      <c r="N79" s="87"/>
      <c r="O79" s="53"/>
      <c r="P79" s="52"/>
      <c r="Q79" s="55"/>
    </row>
    <row r="80" spans="1:20" ht="22">
      <c r="A80" s="102"/>
      <c r="B80" s="65">
        <v>76</v>
      </c>
      <c r="C80" s="177" t="s">
        <v>52</v>
      </c>
      <c r="D80" s="103">
        <v>14.5</v>
      </c>
      <c r="E80" s="66">
        <f t="shared" si="1"/>
        <v>773.7</v>
      </c>
      <c r="F80" s="104"/>
      <c r="G80" s="105"/>
      <c r="H80" s="106" t="s">
        <v>183</v>
      </c>
      <c r="I80" s="107"/>
      <c r="J80" s="69" t="s">
        <v>157</v>
      </c>
      <c r="K80" s="108"/>
      <c r="L80" s="109"/>
      <c r="M80" s="104"/>
      <c r="N80" s="96"/>
      <c r="O80" s="71" t="s">
        <v>119</v>
      </c>
      <c r="P80" s="96">
        <v>43296</v>
      </c>
      <c r="Q80" s="72">
        <v>0.59305555555555556</v>
      </c>
      <c r="R80" s="186"/>
      <c r="T80" s="186"/>
    </row>
    <row r="81" spans="1:20" ht="19">
      <c r="A81" s="22"/>
      <c r="B81" s="36">
        <v>77</v>
      </c>
      <c r="C81" s="76" t="s">
        <v>52</v>
      </c>
      <c r="D81" s="38">
        <v>11.7</v>
      </c>
      <c r="E81" s="38">
        <f t="shared" si="1"/>
        <v>785.40000000000009</v>
      </c>
      <c r="F81" s="98" t="s">
        <v>53</v>
      </c>
      <c r="G81" s="99" t="s">
        <v>5</v>
      </c>
      <c r="H81" s="99" t="s">
        <v>180</v>
      </c>
      <c r="I81" s="119" t="s">
        <v>278</v>
      </c>
      <c r="J81" s="113" t="s">
        <v>158</v>
      </c>
      <c r="K81" s="84"/>
      <c r="L81" s="115"/>
      <c r="M81" s="39"/>
      <c r="N81" s="87"/>
      <c r="O81" s="53"/>
      <c r="P81" s="52"/>
      <c r="Q81" s="55"/>
    </row>
    <row r="82" spans="1:20" ht="22">
      <c r="A82" s="102"/>
      <c r="B82" s="65">
        <v>78</v>
      </c>
      <c r="C82" s="29" t="s">
        <v>51</v>
      </c>
      <c r="D82" s="103">
        <v>24.8</v>
      </c>
      <c r="E82" s="66">
        <f t="shared" si="1"/>
        <v>810.2</v>
      </c>
      <c r="F82" s="104"/>
      <c r="G82" s="105"/>
      <c r="H82" s="106" t="s">
        <v>183</v>
      </c>
      <c r="I82" s="107"/>
      <c r="J82" s="69" t="s">
        <v>159</v>
      </c>
      <c r="K82" s="108"/>
      <c r="L82" s="109"/>
      <c r="M82" s="104"/>
      <c r="N82" s="96">
        <v>43295</v>
      </c>
      <c r="O82" s="92">
        <v>0.38750000000000001</v>
      </c>
      <c r="P82" s="96">
        <v>43296</v>
      </c>
      <c r="Q82" s="72">
        <v>0.72430555555555554</v>
      </c>
      <c r="R82" s="186"/>
      <c r="T82" s="186"/>
    </row>
    <row r="83" spans="1:20" ht="17">
      <c r="A83" s="49"/>
      <c r="B83" s="36">
        <v>79</v>
      </c>
      <c r="C83" s="51" t="s">
        <v>54</v>
      </c>
      <c r="D83" s="38">
        <v>107.2</v>
      </c>
      <c r="E83" s="38">
        <f t="shared" si="1"/>
        <v>917.40000000000009</v>
      </c>
      <c r="F83" s="98" t="s">
        <v>8</v>
      </c>
      <c r="G83" s="99" t="s">
        <v>12</v>
      </c>
      <c r="H83" s="99" t="s">
        <v>182</v>
      </c>
      <c r="I83" s="120" t="s">
        <v>279</v>
      </c>
      <c r="J83" s="113" t="s">
        <v>160</v>
      </c>
      <c r="K83" s="51"/>
      <c r="L83" s="112"/>
      <c r="M83" s="39" t="s">
        <v>225</v>
      </c>
      <c r="N83" s="114"/>
      <c r="O83" s="53"/>
      <c r="P83" s="54"/>
      <c r="Q83" s="55"/>
    </row>
    <row r="84" spans="1:20" ht="17">
      <c r="A84" s="49"/>
      <c r="B84" s="36">
        <v>80</v>
      </c>
      <c r="C84" s="51" t="s">
        <v>55</v>
      </c>
      <c r="D84" s="38">
        <v>4</v>
      </c>
      <c r="E84" s="38">
        <f t="shared" si="1"/>
        <v>921.40000000000009</v>
      </c>
      <c r="F84" s="39" t="s">
        <v>8</v>
      </c>
      <c r="G84" s="40" t="s">
        <v>5</v>
      </c>
      <c r="H84" s="99" t="s">
        <v>180</v>
      </c>
      <c r="I84" s="50" t="s">
        <v>327</v>
      </c>
      <c r="J84" s="58" t="s">
        <v>161</v>
      </c>
      <c r="K84" s="51"/>
      <c r="L84" s="59" t="s">
        <v>14</v>
      </c>
      <c r="M84" s="39"/>
      <c r="N84" s="52"/>
      <c r="O84" s="53"/>
      <c r="P84" s="54"/>
      <c r="Q84" s="55"/>
    </row>
    <row r="85" spans="1:20" ht="17">
      <c r="A85" s="49"/>
      <c r="B85" s="36">
        <v>81</v>
      </c>
      <c r="C85" s="51" t="s">
        <v>56</v>
      </c>
      <c r="D85" s="38">
        <v>7.4</v>
      </c>
      <c r="E85" s="38">
        <f t="shared" si="1"/>
        <v>928.80000000000007</v>
      </c>
      <c r="F85" s="200" t="s">
        <v>22</v>
      </c>
      <c r="G85" s="40" t="s">
        <v>12</v>
      </c>
      <c r="H85" s="99" t="s">
        <v>182</v>
      </c>
      <c r="I85" s="50" t="s">
        <v>280</v>
      </c>
      <c r="J85" s="58" t="s">
        <v>162</v>
      </c>
      <c r="K85" s="51"/>
      <c r="L85" s="59" t="s">
        <v>14</v>
      </c>
      <c r="M85" s="98"/>
      <c r="N85" s="52"/>
      <c r="O85" s="53"/>
      <c r="P85" s="54"/>
      <c r="Q85" s="55"/>
    </row>
    <row r="86" spans="1:20" ht="17">
      <c r="A86" s="49"/>
      <c r="B86" s="36">
        <v>82</v>
      </c>
      <c r="C86" s="51" t="s">
        <v>57</v>
      </c>
      <c r="D86" s="121">
        <v>6.2</v>
      </c>
      <c r="E86" s="38">
        <f t="shared" si="1"/>
        <v>935.00000000000011</v>
      </c>
      <c r="F86" s="39" t="s">
        <v>58</v>
      </c>
      <c r="G86" s="40" t="s">
        <v>5</v>
      </c>
      <c r="H86" s="99" t="s">
        <v>180</v>
      </c>
      <c r="I86" s="191" t="s">
        <v>281</v>
      </c>
      <c r="J86" s="58" t="s">
        <v>163</v>
      </c>
      <c r="K86" s="76"/>
      <c r="L86" s="59" t="s">
        <v>14</v>
      </c>
      <c r="M86" s="98" t="s">
        <v>226</v>
      </c>
      <c r="N86" s="52"/>
      <c r="O86" s="77"/>
      <c r="P86" s="78"/>
      <c r="Q86" s="79"/>
    </row>
    <row r="87" spans="1:20" ht="17">
      <c r="A87" s="49"/>
      <c r="B87" s="36">
        <v>83</v>
      </c>
      <c r="C87" s="51" t="s">
        <v>59</v>
      </c>
      <c r="D87" s="121">
        <v>8.6</v>
      </c>
      <c r="E87" s="38">
        <f t="shared" si="1"/>
        <v>943.60000000000014</v>
      </c>
      <c r="F87" s="39" t="s">
        <v>8</v>
      </c>
      <c r="G87" s="40" t="s">
        <v>12</v>
      </c>
      <c r="H87" s="99" t="s">
        <v>182</v>
      </c>
      <c r="I87" s="122" t="s">
        <v>282</v>
      </c>
      <c r="J87" s="58" t="s">
        <v>165</v>
      </c>
      <c r="K87" s="76"/>
      <c r="L87" s="59" t="s">
        <v>14</v>
      </c>
      <c r="M87" s="39"/>
      <c r="N87" s="52"/>
      <c r="O87" s="77"/>
      <c r="P87" s="78"/>
      <c r="Q87" s="79"/>
    </row>
    <row r="88" spans="1:20" ht="17">
      <c r="A88" s="49"/>
      <c r="B88" s="36">
        <v>84</v>
      </c>
      <c r="C88" s="51" t="s">
        <v>60</v>
      </c>
      <c r="D88" s="123">
        <v>0.05</v>
      </c>
      <c r="E88" s="38">
        <f t="shared" si="1"/>
        <v>943.65000000000009</v>
      </c>
      <c r="F88" s="39" t="s">
        <v>58</v>
      </c>
      <c r="G88" s="40" t="s">
        <v>5</v>
      </c>
      <c r="H88" s="99" t="s">
        <v>180</v>
      </c>
      <c r="I88" s="124" t="s">
        <v>14</v>
      </c>
      <c r="J88" s="58" t="s">
        <v>164</v>
      </c>
      <c r="K88" s="76"/>
      <c r="L88" s="59" t="s">
        <v>14</v>
      </c>
      <c r="M88" s="39" t="s">
        <v>227</v>
      </c>
      <c r="N88" s="80"/>
      <c r="O88" s="77"/>
      <c r="P88" s="78"/>
      <c r="Q88" s="79"/>
    </row>
    <row r="89" spans="1:20" ht="17">
      <c r="A89" s="49"/>
      <c r="B89" s="36">
        <v>85</v>
      </c>
      <c r="C89" s="51" t="s">
        <v>311</v>
      </c>
      <c r="D89" s="121">
        <v>7.5</v>
      </c>
      <c r="E89" s="38">
        <f t="shared" si="1"/>
        <v>951.15000000000009</v>
      </c>
      <c r="F89" s="39" t="s">
        <v>6</v>
      </c>
      <c r="G89" s="125" t="s">
        <v>5</v>
      </c>
      <c r="H89" s="99" t="s">
        <v>180</v>
      </c>
      <c r="I89" s="126" t="s">
        <v>14</v>
      </c>
      <c r="J89" s="58" t="s">
        <v>166</v>
      </c>
      <c r="K89" s="76"/>
      <c r="L89" s="59" t="s">
        <v>14</v>
      </c>
      <c r="M89" s="39" t="s">
        <v>338</v>
      </c>
      <c r="N89" s="127"/>
      <c r="O89" s="77"/>
      <c r="P89" s="78"/>
      <c r="Q89" s="79"/>
    </row>
    <row r="90" spans="1:20" ht="17">
      <c r="A90" s="49"/>
      <c r="B90" s="36">
        <v>86</v>
      </c>
      <c r="C90" s="51" t="s">
        <v>314</v>
      </c>
      <c r="D90" s="121">
        <v>7.9</v>
      </c>
      <c r="E90" s="38">
        <f t="shared" si="1"/>
        <v>959.05000000000007</v>
      </c>
      <c r="F90" s="39" t="s">
        <v>228</v>
      </c>
      <c r="G90" s="125" t="s">
        <v>5</v>
      </c>
      <c r="H90" s="99" t="s">
        <v>182</v>
      </c>
      <c r="I90" s="126" t="s">
        <v>14</v>
      </c>
      <c r="J90" s="128" t="s">
        <v>167</v>
      </c>
      <c r="K90" s="76"/>
      <c r="L90" s="59" t="s">
        <v>14</v>
      </c>
      <c r="M90" s="39" t="s">
        <v>229</v>
      </c>
      <c r="N90" s="129"/>
      <c r="O90" s="77"/>
      <c r="P90" s="78"/>
      <c r="Q90" s="79"/>
    </row>
    <row r="91" spans="1:20" ht="17">
      <c r="A91" s="49"/>
      <c r="B91" s="36">
        <v>87</v>
      </c>
      <c r="C91" s="51" t="s">
        <v>311</v>
      </c>
      <c r="D91" s="121">
        <v>0.2</v>
      </c>
      <c r="E91" s="38">
        <f t="shared" si="1"/>
        <v>959.25000000000011</v>
      </c>
      <c r="F91" s="39" t="s">
        <v>58</v>
      </c>
      <c r="G91" s="125" t="s">
        <v>5</v>
      </c>
      <c r="H91" s="99" t="s">
        <v>180</v>
      </c>
      <c r="I91" s="126" t="s">
        <v>14</v>
      </c>
      <c r="J91" s="128" t="s">
        <v>168</v>
      </c>
      <c r="K91" s="76"/>
      <c r="L91" s="59" t="s">
        <v>14</v>
      </c>
      <c r="M91" s="98" t="s">
        <v>230</v>
      </c>
      <c r="N91" s="129"/>
      <c r="O91" s="77"/>
      <c r="P91" s="78"/>
      <c r="Q91" s="79"/>
    </row>
    <row r="92" spans="1:20" ht="17">
      <c r="A92" s="49"/>
      <c r="B92" s="36">
        <v>88</v>
      </c>
      <c r="C92" s="51" t="s">
        <v>315</v>
      </c>
      <c r="D92" s="121">
        <v>2.2000000000000002</v>
      </c>
      <c r="E92" s="38">
        <f t="shared" si="1"/>
        <v>961.45000000000016</v>
      </c>
      <c r="F92" s="39" t="s">
        <v>6</v>
      </c>
      <c r="G92" s="99" t="s">
        <v>5</v>
      </c>
      <c r="H92" s="99" t="s">
        <v>180</v>
      </c>
      <c r="I92" s="126" t="s">
        <v>14</v>
      </c>
      <c r="J92" s="128" t="s">
        <v>169</v>
      </c>
      <c r="K92" s="76"/>
      <c r="L92" s="59" t="s">
        <v>14</v>
      </c>
      <c r="M92" s="130"/>
      <c r="N92" s="52"/>
      <c r="O92" s="77"/>
      <c r="P92" s="78"/>
      <c r="Q92" s="79"/>
    </row>
    <row r="93" spans="1:20" ht="17">
      <c r="A93" s="49"/>
      <c r="B93" s="36">
        <v>89</v>
      </c>
      <c r="C93" s="51" t="s">
        <v>316</v>
      </c>
      <c r="D93" s="121">
        <v>1.2</v>
      </c>
      <c r="E93" s="38">
        <f t="shared" si="1"/>
        <v>962.6500000000002</v>
      </c>
      <c r="F93" s="39" t="s">
        <v>6</v>
      </c>
      <c r="G93" s="99" t="s">
        <v>12</v>
      </c>
      <c r="H93" s="99" t="s">
        <v>182</v>
      </c>
      <c r="I93" s="132" t="s">
        <v>283</v>
      </c>
      <c r="J93" s="128" t="s">
        <v>170</v>
      </c>
      <c r="K93" s="76"/>
      <c r="L93" s="59" t="s">
        <v>14</v>
      </c>
      <c r="M93" s="130" t="s">
        <v>231</v>
      </c>
      <c r="N93" s="52"/>
      <c r="O93" s="77"/>
      <c r="P93" s="78"/>
      <c r="Q93" s="79"/>
    </row>
    <row r="94" spans="1:20" ht="17">
      <c r="A94" s="49"/>
      <c r="B94" s="36">
        <v>90</v>
      </c>
      <c r="C94" s="51" t="s">
        <v>317</v>
      </c>
      <c r="D94" s="121">
        <v>6.6</v>
      </c>
      <c r="E94" s="38">
        <f t="shared" si="1"/>
        <v>969.25000000000023</v>
      </c>
      <c r="F94" s="39" t="s">
        <v>8</v>
      </c>
      <c r="G94" s="99" t="s">
        <v>12</v>
      </c>
      <c r="H94" s="99" t="s">
        <v>182</v>
      </c>
      <c r="I94" s="132" t="s">
        <v>284</v>
      </c>
      <c r="J94" s="131" t="s">
        <v>171</v>
      </c>
      <c r="K94" s="76"/>
      <c r="L94" s="59" t="s">
        <v>329</v>
      </c>
      <c r="M94" s="130" t="s">
        <v>238</v>
      </c>
      <c r="N94" s="52"/>
      <c r="O94" s="77"/>
      <c r="P94" s="78"/>
      <c r="Q94" s="79"/>
    </row>
    <row r="95" spans="1:20" ht="17">
      <c r="A95" s="49"/>
      <c r="B95" s="36">
        <v>91</v>
      </c>
      <c r="C95" s="51" t="s">
        <v>67</v>
      </c>
      <c r="D95" s="121">
        <v>4.5999999999999996</v>
      </c>
      <c r="E95" s="38">
        <f t="shared" si="1"/>
        <v>973.85000000000025</v>
      </c>
      <c r="F95" s="39" t="s">
        <v>8</v>
      </c>
      <c r="G95" s="99" t="s">
        <v>12</v>
      </c>
      <c r="H95" s="99" t="s">
        <v>182</v>
      </c>
      <c r="I95" s="132" t="s">
        <v>285</v>
      </c>
      <c r="J95" s="131" t="s">
        <v>172</v>
      </c>
      <c r="K95" s="76"/>
      <c r="L95" s="59" t="s">
        <v>330</v>
      </c>
      <c r="M95" s="98" t="s">
        <v>232</v>
      </c>
      <c r="N95" s="52"/>
      <c r="O95" s="77"/>
      <c r="P95" s="78"/>
      <c r="Q95" s="79"/>
    </row>
    <row r="96" spans="1:20" ht="17">
      <c r="A96" s="49"/>
      <c r="B96" s="36">
        <v>92</v>
      </c>
      <c r="C96" s="76" t="s">
        <v>61</v>
      </c>
      <c r="D96" s="121">
        <v>10.9</v>
      </c>
      <c r="E96" s="38">
        <f t="shared" si="1"/>
        <v>984.75000000000023</v>
      </c>
      <c r="F96" s="98" t="s">
        <v>8</v>
      </c>
      <c r="G96" s="99" t="s">
        <v>12</v>
      </c>
      <c r="H96" s="40" t="s">
        <v>180</v>
      </c>
      <c r="I96" s="120" t="s">
        <v>286</v>
      </c>
      <c r="J96" s="133" t="s">
        <v>173</v>
      </c>
      <c r="K96" s="51"/>
      <c r="L96" s="112" t="s">
        <v>328</v>
      </c>
      <c r="M96" s="39"/>
      <c r="N96" s="81"/>
      <c r="O96" s="53"/>
      <c r="P96" s="54"/>
      <c r="Q96" s="55"/>
    </row>
    <row r="97" spans="1:20" ht="26.5" customHeight="1">
      <c r="A97" s="49"/>
      <c r="B97" s="36">
        <v>93</v>
      </c>
      <c r="C97" s="51" t="s">
        <v>43</v>
      </c>
      <c r="D97" s="38">
        <v>8.6</v>
      </c>
      <c r="E97" s="38">
        <f t="shared" si="1"/>
        <v>993.35000000000025</v>
      </c>
      <c r="F97" s="98" t="s">
        <v>58</v>
      </c>
      <c r="G97" s="99" t="s">
        <v>12</v>
      </c>
      <c r="H97" s="99" t="s">
        <v>183</v>
      </c>
      <c r="I97" s="124" t="s">
        <v>287</v>
      </c>
      <c r="J97" s="133" t="s">
        <v>174</v>
      </c>
      <c r="K97" s="76"/>
      <c r="L97" s="59" t="s">
        <v>331</v>
      </c>
      <c r="M97" s="201" t="s">
        <v>233</v>
      </c>
      <c r="N97" s="202"/>
      <c r="O97" s="77"/>
      <c r="P97" s="78"/>
      <c r="Q97" s="79"/>
    </row>
    <row r="98" spans="1:20" ht="23" thickBot="1">
      <c r="A98" s="134"/>
      <c r="B98" s="135">
        <v>94</v>
      </c>
      <c r="C98" s="168" t="s">
        <v>68</v>
      </c>
      <c r="D98" s="136">
        <v>8</v>
      </c>
      <c r="E98" s="136">
        <f t="shared" si="1"/>
        <v>1001.3500000000003</v>
      </c>
      <c r="F98" s="137"/>
      <c r="G98" s="138"/>
      <c r="H98" s="138"/>
      <c r="I98" s="139"/>
      <c r="J98" s="140" t="s">
        <v>175</v>
      </c>
      <c r="K98" s="141"/>
      <c r="L98" s="142"/>
      <c r="M98" s="143"/>
      <c r="N98" s="144">
        <v>43295</v>
      </c>
      <c r="O98" s="145">
        <v>0.67013888888888884</v>
      </c>
      <c r="P98" s="144">
        <v>43297</v>
      </c>
      <c r="Q98" s="146">
        <v>0.41666666666666669</v>
      </c>
    </row>
    <row r="99" spans="1:20" ht="17">
      <c r="A99" s="49"/>
      <c r="B99" s="147"/>
      <c r="C99" s="147"/>
      <c r="D99" s="148"/>
      <c r="E99" s="148"/>
      <c r="F99" s="147"/>
      <c r="G99" s="149"/>
      <c r="H99" s="147"/>
      <c r="I99" s="150"/>
      <c r="J99" s="151"/>
      <c r="K99" s="152"/>
      <c r="L99" s="153"/>
      <c r="M99" s="154"/>
      <c r="N99" s="154"/>
      <c r="O99" s="155"/>
      <c r="P99" s="147"/>
      <c r="Q99" s="147"/>
    </row>
    <row r="100" spans="1:20" ht="17">
      <c r="A100" s="192"/>
      <c r="B100" s="193" t="s">
        <v>69</v>
      </c>
      <c r="C100" s="192"/>
      <c r="D100" s="192"/>
      <c r="E100" s="192"/>
      <c r="F100" s="192"/>
      <c r="G100" s="192"/>
      <c r="H100" s="192"/>
      <c r="I100" s="194"/>
      <c r="J100" s="192"/>
      <c r="K100" s="195"/>
      <c r="L100" s="192"/>
      <c r="M100" s="192"/>
      <c r="N100" s="192"/>
      <c r="O100" s="192"/>
      <c r="P100" s="192"/>
      <c r="Q100" s="192"/>
    </row>
    <row r="101" spans="1:20" ht="20">
      <c r="A101" s="49"/>
      <c r="B101" s="65">
        <v>71</v>
      </c>
      <c r="C101" s="29" t="s">
        <v>62</v>
      </c>
      <c r="D101" s="156">
        <v>11.7</v>
      </c>
      <c r="E101" s="66">
        <v>727.5</v>
      </c>
      <c r="F101" s="67"/>
      <c r="G101" s="68"/>
      <c r="H101" s="68" t="s">
        <v>179</v>
      </c>
      <c r="I101" s="157"/>
      <c r="J101" s="158" t="s">
        <v>240</v>
      </c>
      <c r="K101" s="29"/>
      <c r="L101" s="89"/>
      <c r="M101" s="67"/>
      <c r="N101" s="96"/>
      <c r="O101" s="71" t="s">
        <v>119</v>
      </c>
      <c r="P101" s="96">
        <v>43296</v>
      </c>
      <c r="Q101" s="72">
        <v>0.42499999999999999</v>
      </c>
      <c r="R101" s="186"/>
      <c r="T101" s="186"/>
    </row>
    <row r="102" spans="1:20" ht="17">
      <c r="A102" s="49" t="s">
        <v>0</v>
      </c>
      <c r="B102" s="36">
        <v>101</v>
      </c>
      <c r="C102" s="51" t="s">
        <v>62</v>
      </c>
      <c r="D102" s="121">
        <v>11.7</v>
      </c>
      <c r="E102" s="38">
        <f>E101+D102</f>
        <v>739.2</v>
      </c>
      <c r="F102" s="39" t="s">
        <v>8</v>
      </c>
      <c r="G102" s="40" t="s">
        <v>12</v>
      </c>
      <c r="H102" s="40" t="s">
        <v>180</v>
      </c>
      <c r="I102" s="120" t="s">
        <v>278</v>
      </c>
      <c r="J102" s="133" t="s">
        <v>184</v>
      </c>
      <c r="K102" s="51"/>
      <c r="L102" s="59"/>
      <c r="M102" s="39" t="s">
        <v>234</v>
      </c>
      <c r="N102" s="80"/>
      <c r="O102" s="53"/>
      <c r="P102" s="54"/>
      <c r="Q102" s="55"/>
    </row>
    <row r="103" spans="1:20" ht="17">
      <c r="A103" s="49"/>
      <c r="B103" s="36">
        <v>102</v>
      </c>
      <c r="C103" s="51" t="s">
        <v>50</v>
      </c>
      <c r="D103" s="121">
        <v>27.3</v>
      </c>
      <c r="E103" s="38">
        <f>E102+D103</f>
        <v>766.5</v>
      </c>
      <c r="F103" s="39"/>
      <c r="G103" s="159"/>
      <c r="H103" s="40"/>
      <c r="I103" s="160"/>
      <c r="J103" s="174" t="s">
        <v>185</v>
      </c>
      <c r="K103" s="51">
        <v>593</v>
      </c>
      <c r="L103" s="59"/>
      <c r="M103" s="39" t="s">
        <v>235</v>
      </c>
      <c r="N103" s="127"/>
      <c r="O103" s="53"/>
      <c r="P103" s="54"/>
      <c r="Q103" s="55"/>
    </row>
    <row r="104" spans="1:20" ht="20">
      <c r="A104" s="102"/>
      <c r="B104" s="65">
        <v>103</v>
      </c>
      <c r="C104" s="29" t="s">
        <v>50</v>
      </c>
      <c r="D104" s="103">
        <v>5.5</v>
      </c>
      <c r="E104" s="66">
        <f>E103+D104</f>
        <v>772</v>
      </c>
      <c r="F104" s="104"/>
      <c r="G104" s="105"/>
      <c r="H104" s="106" t="s">
        <v>183</v>
      </c>
      <c r="I104" s="107"/>
      <c r="J104" s="158" t="s">
        <v>176</v>
      </c>
      <c r="K104" s="108"/>
      <c r="L104" s="109"/>
      <c r="M104" s="104"/>
      <c r="N104" s="96"/>
      <c r="O104" s="71" t="s">
        <v>119</v>
      </c>
      <c r="P104" s="96">
        <v>43296</v>
      </c>
      <c r="Q104" s="72">
        <v>0.5854166666666667</v>
      </c>
      <c r="R104" s="186"/>
      <c r="T104" s="186"/>
    </row>
    <row r="105" spans="1:20" ht="17">
      <c r="A105" s="49"/>
      <c r="B105" s="36">
        <v>104</v>
      </c>
      <c r="C105" s="51" t="s">
        <v>50</v>
      </c>
      <c r="D105" s="97">
        <v>29.3</v>
      </c>
      <c r="E105" s="38">
        <f>E104+D105</f>
        <v>801.3</v>
      </c>
      <c r="F105" s="39" t="s">
        <v>6</v>
      </c>
      <c r="G105" s="159" t="s">
        <v>12</v>
      </c>
      <c r="H105" s="40" t="s">
        <v>180</v>
      </c>
      <c r="I105" s="126" t="s">
        <v>288</v>
      </c>
      <c r="J105" s="85" t="s">
        <v>177</v>
      </c>
      <c r="K105" s="51"/>
      <c r="L105" s="161" t="s">
        <v>305</v>
      </c>
      <c r="M105" s="39" t="s">
        <v>236</v>
      </c>
      <c r="N105" s="127"/>
      <c r="O105" s="53"/>
      <c r="P105" s="54"/>
      <c r="Q105" s="55"/>
    </row>
    <row r="106" spans="1:20" ht="21" thickBot="1">
      <c r="A106" s="49"/>
      <c r="B106" s="162">
        <v>105</v>
      </c>
      <c r="C106" s="168" t="s">
        <v>62</v>
      </c>
      <c r="D106" s="163">
        <v>9.5</v>
      </c>
      <c r="E106" s="136">
        <f>E105+D106</f>
        <v>810.8</v>
      </c>
      <c r="F106" s="164"/>
      <c r="G106" s="165" t="s">
        <v>12</v>
      </c>
      <c r="H106" s="165" t="s">
        <v>179</v>
      </c>
      <c r="I106" s="166"/>
      <c r="J106" s="167" t="s">
        <v>178</v>
      </c>
      <c r="K106" s="168"/>
      <c r="L106" s="196"/>
      <c r="M106" s="164" t="s">
        <v>237</v>
      </c>
      <c r="N106" s="169">
        <v>43295</v>
      </c>
      <c r="O106" s="170">
        <v>0.3888888888888889</v>
      </c>
      <c r="P106" s="144">
        <v>43296</v>
      </c>
      <c r="Q106" s="171">
        <v>0.72777777777777775</v>
      </c>
      <c r="R106" s="186"/>
      <c r="T106" s="186"/>
    </row>
  </sheetData>
  <mergeCells count="7">
    <mergeCell ref="M74:P74"/>
    <mergeCell ref="J40:L40"/>
    <mergeCell ref="M97:N97"/>
    <mergeCell ref="N3:O3"/>
    <mergeCell ref="P3:Q3"/>
    <mergeCell ref="J53:K53"/>
    <mergeCell ref="M59:P59"/>
  </mergeCells>
  <phoneticPr fontId="3"/>
  <pageMargins left="0" right="0" top="0" bottom="0" header="0" footer="0"/>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1000kQsheet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FAFA</dc:creator>
  <cp:lastModifiedBy>Microsoft Office ユーザー</cp:lastModifiedBy>
  <cp:lastPrinted>2018-07-01T19:29:49Z</cp:lastPrinted>
  <dcterms:created xsi:type="dcterms:W3CDTF">2018-05-21T11:58:42Z</dcterms:created>
  <dcterms:modified xsi:type="dcterms:W3CDTF">2018-07-07T15:08:46Z</dcterms:modified>
</cp:coreProperties>
</file>