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FA\Desktop\"/>
    </mc:Choice>
  </mc:AlternateContent>
  <xr:revisionPtr revIDLastSave="0" documentId="13_ncr:1_{EDA3E6B8-4155-4432-8868-7E615060CF35}" xr6:coauthVersionLast="33" xr6:coauthVersionMax="33" xr10:uidLastSave="{00000000-0000-0000-0000-000000000000}"/>
  <bookViews>
    <workbookView xWindow="0" yWindow="0" windowWidth="16392" windowHeight="5592" xr2:uid="{00000000-000D-0000-FFFF-FFFF00000000}"/>
  </bookViews>
  <sheets>
    <sheet name="1000kQsheet" sheetId="1" r:id="rId1"/>
  </sheets>
  <externalReferences>
    <externalReference r:id="rId2"/>
  </externalReferences>
  <definedNames>
    <definedName name="■" localSheetId="0">[1]入力!#REF!</definedName>
    <definedName name="■">[1]入力!#REF!</definedName>
    <definedName name="didj" localSheetId="0" hidden="1">{"'06BRM325'!$A$4:$G$76"}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localSheetId="0" hidden="1">{"'06BRM325'!$A$4:$G$76"}</definedName>
    <definedName name="jj" hidden="1">{"'06BRM325'!$A$4:$G$76"}</definedName>
    <definedName name="jjj" localSheetId="0" hidden="1">{"'06BRM325'!$A$4:$G$76"}</definedName>
    <definedName name="jjj" hidden="1">{"'06BRM325'!$A$4:$G$76"}</definedName>
    <definedName name="jjjj" localSheetId="0" hidden="1">{"'06BRM325'!$A$4:$G$76"}</definedName>
    <definedName name="jjjj" hidden="1">{"'06BRM325'!$A$4:$G$76"}</definedName>
    <definedName name="s" localSheetId="0">[1]入力!#REF!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E104" i="1" s="1"/>
  <c r="E105" i="1" s="1"/>
  <c r="E106" i="1" s="1"/>
  <c r="E102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</calcChain>
</file>

<file path=xl/sharedStrings.xml><?xml version="1.0" encoding="utf-8"?>
<sst xmlns="http://schemas.openxmlformats.org/spreadsheetml/2006/main" count="671" uniqueCount="329">
  <si>
    <t>2018　BRM713北海道1000km 襟裳岬</t>
    <rPh sb="21" eb="24">
      <t>エリモミサキ</t>
    </rPh>
    <phoneticPr fontId="5"/>
  </si>
  <si>
    <t>2018年　7/13(金)-7/16(月)</t>
    <rPh sb="4" eb="5">
      <t>ネン</t>
    </rPh>
    <rPh sb="11" eb="12">
      <t>キン</t>
    </rPh>
    <rPh sb="19" eb="20">
      <t>ツキ</t>
    </rPh>
    <phoneticPr fontId="9"/>
  </si>
  <si>
    <t>※通過チェックはオープン/クローズ時間に制限無し</t>
    <phoneticPr fontId="5"/>
  </si>
  <si>
    <t xml:space="preserve"> </t>
    <phoneticPr fontId="5"/>
  </si>
  <si>
    <t>No.</t>
    <phoneticPr fontId="5"/>
  </si>
  <si>
    <t>地点までの道路番号
     (R = 国道 ・ r =道道)</t>
    <rPh sb="0" eb="2">
      <t>チテン</t>
    </rPh>
    <rPh sb="5" eb="7">
      <t>ドウロ</t>
    </rPh>
    <rPh sb="7" eb="9">
      <t>バンゴウ</t>
    </rPh>
    <phoneticPr fontId="5"/>
  </si>
  <si>
    <t>区間距離</t>
    <rPh sb="0" eb="2">
      <t>クカン</t>
    </rPh>
    <rPh sb="2" eb="4">
      <t>キョリ</t>
    </rPh>
    <phoneticPr fontId="5"/>
  </si>
  <si>
    <t>積算距離</t>
    <rPh sb="0" eb="2">
      <t>セキサン</t>
    </rPh>
    <rPh sb="2" eb="4">
      <t>キョリ</t>
    </rPh>
    <phoneticPr fontId="5"/>
  </si>
  <si>
    <t>交差</t>
    <rPh sb="0" eb="2">
      <t>コウサ</t>
    </rPh>
    <phoneticPr fontId="5"/>
  </si>
  <si>
    <t>信号</t>
    <rPh sb="0" eb="2">
      <t>シンゴウ</t>
    </rPh>
    <phoneticPr fontId="5"/>
  </si>
  <si>
    <t>進路</t>
    <rPh sb="0" eb="2">
      <t>シンロ</t>
    </rPh>
    <phoneticPr fontId="5"/>
  </si>
  <si>
    <t>道標(青看板)の方向</t>
    <phoneticPr fontId="5"/>
  </si>
  <si>
    <t xml:space="preserve">地点    </t>
    <rPh sb="0" eb="2">
      <t>チテン</t>
    </rPh>
    <phoneticPr fontId="5"/>
  </si>
  <si>
    <t>標高</t>
    <rPh sb="0" eb="2">
      <t>ヒョウコウ</t>
    </rPh>
    <phoneticPr fontId="5"/>
  </si>
  <si>
    <t xml:space="preserve"> 「住所表示」(正面信号)   　</t>
  </si>
  <si>
    <t>ランドマーク・備考</t>
    <rPh sb="7" eb="9">
      <t>ビコウ</t>
    </rPh>
    <phoneticPr fontId="5"/>
  </si>
  <si>
    <t>open</t>
    <phoneticPr fontId="5"/>
  </si>
  <si>
    <t>close</t>
    <phoneticPr fontId="5"/>
  </si>
  <si>
    <t>START モエレ沼公園・フィールドハウス前</t>
    <rPh sb="9" eb="10">
      <t>ヌマ</t>
    </rPh>
    <rPh sb="10" eb="12">
      <t>コウエン</t>
    </rPh>
    <rPh sb="21" eb="22">
      <t>マエ</t>
    </rPh>
    <phoneticPr fontId="5"/>
  </si>
  <si>
    <t>※園内徐行・通行注意</t>
    <rPh sb="1" eb="3">
      <t>エンナイ</t>
    </rPh>
    <rPh sb="3" eb="5">
      <t>ジョコウ</t>
    </rPh>
    <rPh sb="6" eb="8">
      <t>ツウコウ</t>
    </rPh>
    <rPh sb="8" eb="10">
      <t>チュウイ</t>
    </rPh>
    <phoneticPr fontId="5"/>
  </si>
  <si>
    <t>敷地内</t>
    <rPh sb="0" eb="2">
      <t>シキチ</t>
    </rPh>
    <rPh sb="2" eb="3">
      <t>ナイ</t>
    </rPh>
    <phoneticPr fontId="5"/>
  </si>
  <si>
    <t>┫</t>
    <phoneticPr fontId="5"/>
  </si>
  <si>
    <t>×</t>
  </si>
  <si>
    <t>左折</t>
    <rPh sb="0" eb="2">
      <t>サセツ</t>
    </rPh>
    <phoneticPr fontId="5"/>
  </si>
  <si>
    <t>モエレ沼公園</t>
    <rPh sb="3" eb="6">
      <t>ヌマコウエン</t>
    </rPh>
    <phoneticPr fontId="5"/>
  </si>
  <si>
    <t>左折後橋を渡り西入口ゲートへ向かう</t>
    <rPh sb="0" eb="2">
      <t>サセツ</t>
    </rPh>
    <rPh sb="2" eb="3">
      <t>ゴ</t>
    </rPh>
    <rPh sb="3" eb="4">
      <t>ハシ</t>
    </rPh>
    <rPh sb="5" eb="6">
      <t>ワタ</t>
    </rPh>
    <rPh sb="7" eb="8">
      <t>ニシ</t>
    </rPh>
    <rPh sb="8" eb="9">
      <t>イ</t>
    </rPh>
    <rPh sb="9" eb="10">
      <t>グチ</t>
    </rPh>
    <rPh sb="14" eb="15">
      <t>ム</t>
    </rPh>
    <phoneticPr fontId="5"/>
  </si>
  <si>
    <t>┳</t>
    <phoneticPr fontId="5"/>
  </si>
  <si>
    <t>札幌市東区 中沼町</t>
    <rPh sb="6" eb="8">
      <t>ナカヌマ</t>
    </rPh>
    <rPh sb="8" eb="9">
      <t>チョウ</t>
    </rPh>
    <phoneticPr fontId="5"/>
  </si>
  <si>
    <t>-</t>
    <phoneticPr fontId="5"/>
  </si>
  <si>
    <t>市道</t>
    <rPh sb="0" eb="2">
      <t>シドウ</t>
    </rPh>
    <phoneticPr fontId="5"/>
  </si>
  <si>
    <t>╋</t>
  </si>
  <si>
    <t>○</t>
    <phoneticPr fontId="5"/>
  </si>
  <si>
    <t>右折</t>
    <rPh sb="0" eb="2">
      <t>ウセツ</t>
    </rPh>
    <phoneticPr fontId="5"/>
  </si>
  <si>
    <t>あいの里</t>
    <rPh sb="3" eb="4">
      <t>サト</t>
    </rPh>
    <phoneticPr fontId="5"/>
  </si>
  <si>
    <t>r112(伏古拓北通)</t>
  </si>
  <si>
    <t>当別</t>
    <rPh sb="0" eb="2">
      <t>トウベツ</t>
    </rPh>
    <phoneticPr fontId="5"/>
  </si>
  <si>
    <t>札幌市北区 あいの里</t>
    <rPh sb="0" eb="3">
      <t>サッポロシ</t>
    </rPh>
    <rPh sb="3" eb="5">
      <t>キタク</t>
    </rPh>
    <rPh sb="9" eb="10">
      <t>サト</t>
    </rPh>
    <phoneticPr fontId="9"/>
  </si>
  <si>
    <t>「あいの里４－８」</t>
  </si>
  <si>
    <t>500m先札幌大橋(全長985m)</t>
    <rPh sb="4" eb="5">
      <t>サキ</t>
    </rPh>
    <rPh sb="5" eb="7">
      <t>サッポロ</t>
    </rPh>
    <rPh sb="7" eb="9">
      <t>オオハシ</t>
    </rPh>
    <rPh sb="10" eb="12">
      <t>ゼンチョウ</t>
    </rPh>
    <phoneticPr fontId="5"/>
  </si>
  <si>
    <t>R337</t>
  </si>
  <si>
    <t>当別町 美登江</t>
    <rPh sb="0" eb="2">
      <t>トウベツ</t>
    </rPh>
    <rPh sb="2" eb="3">
      <t>チョウ</t>
    </rPh>
    <rPh sb="4" eb="7">
      <t>ミトエ</t>
    </rPh>
    <phoneticPr fontId="5"/>
  </si>
  <si>
    <t>r112</t>
  </si>
  <si>
    <t>当別市街</t>
    <rPh sb="0" eb="2">
      <t>トウベツ</t>
    </rPh>
    <rPh sb="2" eb="4">
      <t>シガイ</t>
    </rPh>
    <phoneticPr fontId="5"/>
  </si>
  <si>
    <t>r112(札幌当別通)</t>
    <phoneticPr fontId="5"/>
  </si>
  <si>
    <t>○</t>
  </si>
  <si>
    <t>(表示無)</t>
    <rPh sb="1" eb="3">
      <t>ヒョウジ</t>
    </rPh>
    <rPh sb="3" eb="4">
      <t>ナシ</t>
    </rPh>
    <phoneticPr fontId="5"/>
  </si>
  <si>
    <t>当別町 太美</t>
    <rPh sb="0" eb="2">
      <t>トウベツ</t>
    </rPh>
    <rPh sb="2" eb="3">
      <t>チョウ</t>
    </rPh>
    <rPh sb="4" eb="6">
      <t>フトミ</t>
    </rPh>
    <phoneticPr fontId="5"/>
  </si>
  <si>
    <t>左手奥セブンイレブン　※この先80k超ルート上にコンビニ無</t>
    <rPh sb="0" eb="3">
      <t>ヒダリテオク</t>
    </rPh>
    <rPh sb="14" eb="15">
      <t>サキ</t>
    </rPh>
    <rPh sb="18" eb="19">
      <t>チョウ</t>
    </rPh>
    <rPh sb="22" eb="23">
      <t>ジョウ</t>
    </rPh>
    <rPh sb="28" eb="29">
      <t>ナシ</t>
    </rPh>
    <phoneticPr fontId="5"/>
  </si>
  <si>
    <t>町道</t>
    <rPh sb="0" eb="2">
      <t>チョウドウ</t>
    </rPh>
    <phoneticPr fontId="5"/>
  </si>
  <si>
    <t>当別町 獅子内</t>
    <rPh sb="0" eb="2">
      <t>トウベツ</t>
    </rPh>
    <rPh sb="2" eb="3">
      <t>チョウ</t>
    </rPh>
    <rPh sb="4" eb="7">
      <t>シシウチ</t>
    </rPh>
    <phoneticPr fontId="5"/>
  </si>
  <si>
    <t>「獅子内」</t>
    <rPh sb="1" eb="4">
      <t>シシウチ</t>
    </rPh>
    <phoneticPr fontId="5"/>
  </si>
  <si>
    <t>r81</t>
  </si>
  <si>
    <t>-</t>
  </si>
  <si>
    <t>当別町 上当別</t>
    <rPh sb="0" eb="2">
      <t>トウベツ</t>
    </rPh>
    <rPh sb="2" eb="3">
      <t>チョウ</t>
    </rPh>
    <rPh sb="4" eb="7">
      <t>カミトウベツ</t>
    </rPh>
    <phoneticPr fontId="5"/>
  </si>
  <si>
    <t>手前電柱に小看板「シェイクスピアカントリークラブ←」</t>
    <rPh sb="0" eb="2">
      <t>テマエ</t>
    </rPh>
    <rPh sb="2" eb="4">
      <t>デンチュウ</t>
    </rPh>
    <rPh sb="5" eb="8">
      <t>ショウカンバン</t>
    </rPh>
    <phoneticPr fontId="5"/>
  </si>
  <si>
    <t>道道当別浜益港線</t>
    <rPh sb="0" eb="2">
      <t>ドウドウ</t>
    </rPh>
    <rPh sb="2" eb="4">
      <t>トウベツ</t>
    </rPh>
    <rPh sb="4" eb="6">
      <t>ハママス</t>
    </rPh>
    <rPh sb="6" eb="7">
      <t>ミナト</t>
    </rPh>
    <rPh sb="7" eb="8">
      <t>セン</t>
    </rPh>
    <phoneticPr fontId="5"/>
  </si>
  <si>
    <t>当別町 六軒町　　　</t>
    <rPh sb="0" eb="2">
      <t>トウベツ</t>
    </rPh>
    <rPh sb="2" eb="3">
      <t>チョウ</t>
    </rPh>
    <phoneticPr fontId="5"/>
  </si>
  <si>
    <t>正面に小路地アリ</t>
    <rPh sb="0" eb="2">
      <t>ショウメン</t>
    </rPh>
    <rPh sb="3" eb="4">
      <t>ショウ</t>
    </rPh>
    <rPh sb="4" eb="6">
      <t>ロジ</t>
    </rPh>
    <phoneticPr fontId="5"/>
  </si>
  <si>
    <t>町道-r28</t>
    <phoneticPr fontId="5"/>
  </si>
  <si>
    <t>滝川・新十津川</t>
    <rPh sb="0" eb="2">
      <t>タキカワ</t>
    </rPh>
    <rPh sb="3" eb="7">
      <t>シントツカワ</t>
    </rPh>
    <phoneticPr fontId="5"/>
  </si>
  <si>
    <t>当別町 青山奥四番川</t>
    <phoneticPr fontId="5"/>
  </si>
  <si>
    <t>R451</t>
  </si>
  <si>
    <t>青山トンネル</t>
    <rPh sb="0" eb="2">
      <t>アオヤマ</t>
    </rPh>
    <phoneticPr fontId="5"/>
  </si>
  <si>
    <t>全長329m</t>
    <rPh sb="0" eb="2">
      <t>ゼンチョウ</t>
    </rPh>
    <phoneticPr fontId="5"/>
  </si>
  <si>
    <t>┣</t>
    <phoneticPr fontId="5"/>
  </si>
  <si>
    <t>(白看板)吉野公園</t>
    <rPh sb="1" eb="2">
      <t>シロ</t>
    </rPh>
    <rPh sb="2" eb="4">
      <t>カンバン</t>
    </rPh>
    <rPh sb="5" eb="7">
      <t>ヨシノ</t>
    </rPh>
    <rPh sb="7" eb="9">
      <t>コウエン</t>
    </rPh>
    <phoneticPr fontId="5"/>
  </si>
  <si>
    <t>新十津川町 吉野</t>
    <rPh sb="0" eb="5">
      <t>シントツカワチョウ</t>
    </rPh>
    <rPh sb="6" eb="8">
      <t>ヨシノ</t>
    </rPh>
    <phoneticPr fontId="5"/>
  </si>
  <si>
    <t>右手前自転車屋坂本商会</t>
    <rPh sb="0" eb="1">
      <t>ミギ</t>
    </rPh>
    <rPh sb="1" eb="3">
      <t>テマエ</t>
    </rPh>
    <rPh sb="3" eb="6">
      <t>ジテンシャ</t>
    </rPh>
    <rPh sb="6" eb="7">
      <t>ヤ</t>
    </rPh>
    <rPh sb="7" eb="9">
      <t>サカモト</t>
    </rPh>
    <rPh sb="9" eb="11">
      <t>ショウカイ</t>
    </rPh>
    <phoneticPr fontId="5"/>
  </si>
  <si>
    <t>直進</t>
    <rPh sb="0" eb="2">
      <t>チョクシン</t>
    </rPh>
    <phoneticPr fontId="5"/>
  </si>
  <si>
    <t>通過チェックA　吉野公園キャンプ場 (右側)</t>
    <rPh sb="8" eb="10">
      <t>ヨシノ</t>
    </rPh>
    <rPh sb="10" eb="12">
      <t>コウエン</t>
    </rPh>
    <rPh sb="16" eb="17">
      <t>ジョウ</t>
    </rPh>
    <phoneticPr fontId="5"/>
  </si>
  <si>
    <t>参考時間</t>
    <rPh sb="0" eb="2">
      <t>サンコウ</t>
    </rPh>
    <phoneticPr fontId="5"/>
  </si>
  <si>
    <t>R451</t>
    <phoneticPr fontId="5"/>
  </si>
  <si>
    <t>碧水・雨竜</t>
    <rPh sb="0" eb="2">
      <t>ヘキスイ</t>
    </rPh>
    <rPh sb="3" eb="5">
      <t>ウリュウ</t>
    </rPh>
    <phoneticPr fontId="5"/>
  </si>
  <si>
    <t>新十津川町 大和</t>
    <rPh sb="0" eb="5">
      <t>シントツカワチョウ</t>
    </rPh>
    <rPh sb="6" eb="8">
      <t>ヤマト</t>
    </rPh>
    <phoneticPr fontId="5"/>
  </si>
  <si>
    <t>「中央」</t>
    <rPh sb="1" eb="3">
      <t>チュウオウ</t>
    </rPh>
    <phoneticPr fontId="5"/>
  </si>
  <si>
    <t>R275</t>
    <phoneticPr fontId="5"/>
  </si>
  <si>
    <t>美深・沼田市街</t>
    <rPh sb="0" eb="2">
      <t>ビフカ</t>
    </rPh>
    <rPh sb="3" eb="5">
      <t>ヌマタ</t>
    </rPh>
    <rPh sb="5" eb="7">
      <t>シガイ</t>
    </rPh>
    <phoneticPr fontId="5"/>
  </si>
  <si>
    <t>沼田町 北竜</t>
    <rPh sb="0" eb="3">
      <t>ヌマタチョウ</t>
    </rPh>
    <rPh sb="4" eb="6">
      <t>ホクリュウ</t>
    </rPh>
    <phoneticPr fontId="5"/>
  </si>
  <si>
    <t>白い看板「沼田工業団地分譲中」</t>
    <rPh sb="0" eb="1">
      <t>シロ</t>
    </rPh>
    <rPh sb="2" eb="4">
      <t>カンバン</t>
    </rPh>
    <rPh sb="5" eb="7">
      <t>ヌマタ</t>
    </rPh>
    <rPh sb="7" eb="9">
      <t>コウギョウ</t>
    </rPh>
    <rPh sb="9" eb="11">
      <t>ダンチ</t>
    </rPh>
    <rPh sb="11" eb="14">
      <t>ブンジョウチュウ</t>
    </rPh>
    <phoneticPr fontId="5"/>
  </si>
  <si>
    <t>美深・幌加内</t>
    <rPh sb="0" eb="2">
      <t>ビフカ</t>
    </rPh>
    <rPh sb="3" eb="6">
      <t>ホロカナイ</t>
    </rPh>
    <phoneticPr fontId="5"/>
  </si>
  <si>
    <t>沼田町 市街</t>
    <rPh sb="0" eb="3">
      <t>ヌマタチョウ</t>
    </rPh>
    <rPh sb="4" eb="6">
      <t>シガイ</t>
    </rPh>
    <phoneticPr fontId="5"/>
  </si>
  <si>
    <t>左手前自転車店・左手奥生花店 / 500m手前セイコーマート</t>
    <rPh sb="0" eb="2">
      <t>ヒダリテ</t>
    </rPh>
    <rPh sb="2" eb="3">
      <t>マエ</t>
    </rPh>
    <rPh sb="3" eb="6">
      <t>ジテンシャ</t>
    </rPh>
    <rPh sb="6" eb="7">
      <t>テン</t>
    </rPh>
    <rPh sb="8" eb="10">
      <t>ヒダリテ</t>
    </rPh>
    <rPh sb="10" eb="11">
      <t>オク</t>
    </rPh>
    <rPh sb="11" eb="13">
      <t>イケバナ</t>
    </rPh>
    <rPh sb="13" eb="14">
      <t>テン</t>
    </rPh>
    <rPh sb="21" eb="23">
      <t>テマエ</t>
    </rPh>
    <phoneticPr fontId="5"/>
  </si>
  <si>
    <t>「南1-3」</t>
    <rPh sb="1" eb="2">
      <t>ミナミ</t>
    </rPh>
    <phoneticPr fontId="5"/>
  </si>
  <si>
    <t>右手前郵便局</t>
    <rPh sb="0" eb="1">
      <t>ミギ</t>
    </rPh>
    <rPh sb="1" eb="3">
      <t>テマエ</t>
    </rPh>
    <rPh sb="3" eb="6">
      <t>ユウビンキョク</t>
    </rPh>
    <phoneticPr fontId="5"/>
  </si>
  <si>
    <t>深川市 多度志</t>
    <rPh sb="0" eb="2">
      <t>フカガワ</t>
    </rPh>
    <rPh sb="2" eb="3">
      <t>シ</t>
    </rPh>
    <rPh sb="4" eb="7">
      <t>タドシ</t>
    </rPh>
    <phoneticPr fontId="5"/>
  </si>
  <si>
    <t>右手前セイコーマート</t>
    <rPh sb="0" eb="1">
      <t>ミギ</t>
    </rPh>
    <rPh sb="1" eb="3">
      <t>テマエ</t>
    </rPh>
    <phoneticPr fontId="5"/>
  </si>
  <si>
    <t>幌加内トンネル</t>
    <rPh sb="0" eb="3">
      <t>ホロカナイ</t>
    </rPh>
    <phoneticPr fontId="5"/>
  </si>
  <si>
    <t>全長1241m</t>
    <rPh sb="0" eb="2">
      <t>ゼンチョウ</t>
    </rPh>
    <phoneticPr fontId="5"/>
  </si>
  <si>
    <t>旭川</t>
    <rPh sb="0" eb="2">
      <t>アサヒカワ</t>
    </rPh>
    <phoneticPr fontId="5"/>
  </si>
  <si>
    <t>幌加内町 下幌加内</t>
    <rPh sb="0" eb="4">
      <t>ホロカナイチョウ</t>
    </rPh>
    <rPh sb="5" eb="9">
      <t>シモホロカナイ</t>
    </rPh>
    <phoneticPr fontId="5"/>
  </si>
  <si>
    <t>r72</t>
    <phoneticPr fontId="5"/>
  </si>
  <si>
    <t>幌加内町 沼牛</t>
    <rPh sb="0" eb="4">
      <t>ホロカナイチョウ</t>
    </rPh>
    <rPh sb="5" eb="7">
      <t>ヌマウシ</t>
    </rPh>
    <phoneticPr fontId="5"/>
  </si>
  <si>
    <t>直前に小橋「沼牛橋」/角に寺「最照寺」</t>
    <rPh sb="0" eb="2">
      <t>チョクゼン</t>
    </rPh>
    <rPh sb="3" eb="4">
      <t>ショウ</t>
    </rPh>
    <rPh sb="4" eb="5">
      <t>ハシ</t>
    </rPh>
    <rPh sb="6" eb="8">
      <t>ヌマウシ</t>
    </rPh>
    <rPh sb="8" eb="9">
      <t>ハシ</t>
    </rPh>
    <rPh sb="11" eb="12">
      <t>カド</t>
    </rPh>
    <rPh sb="13" eb="14">
      <t>テラ</t>
    </rPh>
    <rPh sb="15" eb="16">
      <t>サイ</t>
    </rPh>
    <rPh sb="16" eb="17">
      <t>ショウ</t>
    </rPh>
    <rPh sb="17" eb="18">
      <t>テラ</t>
    </rPh>
    <phoneticPr fontId="5"/>
  </si>
  <si>
    <t>和寒</t>
    <rPh sb="0" eb="2">
      <t>ワッサム</t>
    </rPh>
    <phoneticPr fontId="5"/>
  </si>
  <si>
    <t>右手前に花壇</t>
    <rPh sb="0" eb="1">
      <t>ミギ</t>
    </rPh>
    <rPh sb="1" eb="3">
      <t>テマエ</t>
    </rPh>
    <rPh sb="4" eb="6">
      <t>カダン</t>
    </rPh>
    <phoneticPr fontId="5"/>
  </si>
  <si>
    <t>r48</t>
    <phoneticPr fontId="5"/>
  </si>
  <si>
    <t>和寒峠・和幌トンネル</t>
  </si>
  <si>
    <t>トンネル全長300m</t>
    <rPh sb="4" eb="6">
      <t>ゼンチョウ</t>
    </rPh>
    <phoneticPr fontId="5"/>
  </si>
  <si>
    <t>剣淵</t>
    <rPh sb="0" eb="2">
      <t>ケンブチ</t>
    </rPh>
    <phoneticPr fontId="5"/>
  </si>
  <si>
    <t>和寒町 三和</t>
    <rPh sb="0" eb="3">
      <t>ワッサムチョウ</t>
    </rPh>
    <rPh sb="4" eb="6">
      <t>サンワ</t>
    </rPh>
    <phoneticPr fontId="5"/>
  </si>
  <si>
    <t>r545-r293</t>
    <phoneticPr fontId="5"/>
  </si>
  <si>
    <t>Y</t>
    <phoneticPr fontId="5"/>
  </si>
  <si>
    <t>右方直進</t>
    <rPh sb="0" eb="2">
      <t>ウホウ</t>
    </rPh>
    <rPh sb="2" eb="4">
      <t>チョクシン</t>
    </rPh>
    <phoneticPr fontId="5"/>
  </si>
  <si>
    <t>名寄・士別</t>
    <rPh sb="0" eb="2">
      <t>ナヨロ</t>
    </rPh>
    <rPh sb="3" eb="5">
      <t>シベツ</t>
    </rPh>
    <phoneticPr fontId="5"/>
  </si>
  <si>
    <t>剣淵町 藤本町</t>
    <rPh sb="0" eb="3">
      <t>ケンブチチョウ</t>
    </rPh>
    <rPh sb="4" eb="6">
      <t>フジモト</t>
    </rPh>
    <rPh sb="6" eb="7">
      <t>チョウ</t>
    </rPh>
    <phoneticPr fontId="5"/>
  </si>
  <si>
    <t>r536</t>
    <phoneticPr fontId="5"/>
  </si>
  <si>
    <t>(表示なし・矢印のみ)</t>
    <rPh sb="1" eb="3">
      <t>ヒョウジ</t>
    </rPh>
    <rPh sb="6" eb="8">
      <t>ヤジルシ</t>
    </rPh>
    <phoneticPr fontId="5"/>
  </si>
  <si>
    <t>士別市街</t>
    <rPh sb="0" eb="2">
      <t>シベツ</t>
    </rPh>
    <rPh sb="2" eb="4">
      <t>シガイ</t>
    </rPh>
    <phoneticPr fontId="5"/>
  </si>
  <si>
    <t>左手信号「西5条12丁目」</t>
    <rPh sb="0" eb="2">
      <t>ヒダリテ</t>
    </rPh>
    <rPh sb="2" eb="4">
      <t>シンゴウ</t>
    </rPh>
    <rPh sb="5" eb="6">
      <t>ニシ</t>
    </rPh>
    <rPh sb="7" eb="8">
      <t>ジョウ</t>
    </rPh>
    <rPh sb="10" eb="12">
      <t>チョウメ</t>
    </rPh>
    <phoneticPr fontId="5"/>
  </si>
  <si>
    <t>直前「名越大橋」渡る</t>
    <rPh sb="0" eb="2">
      <t>チョクゼン</t>
    </rPh>
    <rPh sb="3" eb="5">
      <t>ナコシ</t>
    </rPh>
    <rPh sb="5" eb="7">
      <t>オオハシ</t>
    </rPh>
    <rPh sb="8" eb="9">
      <t>ワタ</t>
    </rPh>
    <phoneticPr fontId="5"/>
  </si>
  <si>
    <t>士別市内</t>
    <rPh sb="0" eb="4">
      <t>シベツシナイ</t>
    </rPh>
    <phoneticPr fontId="5"/>
  </si>
  <si>
    <t>正面やや右に踏切</t>
    <rPh sb="0" eb="2">
      <t>ショウメン</t>
    </rPh>
    <rPh sb="4" eb="5">
      <t>ミギ</t>
    </rPh>
    <rPh sb="6" eb="7">
      <t>フ</t>
    </rPh>
    <rPh sb="7" eb="8">
      <t>キ</t>
    </rPh>
    <phoneticPr fontId="5"/>
  </si>
  <si>
    <t>r536-r976</t>
    <phoneticPr fontId="5"/>
  </si>
  <si>
    <t>朱鞠内・風連</t>
    <rPh sb="0" eb="3">
      <t>シュマリナイ</t>
    </rPh>
    <rPh sb="4" eb="6">
      <t>フウレン</t>
    </rPh>
    <phoneticPr fontId="5"/>
  </si>
  <si>
    <t>士別市 北町</t>
    <rPh sb="0" eb="2">
      <t>シベツ</t>
    </rPh>
    <rPh sb="2" eb="3">
      <t>シ</t>
    </rPh>
    <rPh sb="4" eb="6">
      <t>キタマチ</t>
    </rPh>
    <phoneticPr fontId="5"/>
  </si>
  <si>
    <t>r976</t>
    <phoneticPr fontId="5"/>
  </si>
  <si>
    <t>r976-r850</t>
    <phoneticPr fontId="5"/>
  </si>
  <si>
    <t>朱鞠内</t>
    <rPh sb="0" eb="3">
      <t>シュマリナイ</t>
    </rPh>
    <phoneticPr fontId="24"/>
  </si>
  <si>
    <t>名寄市風連町 瑞生</t>
    <rPh sb="0" eb="3">
      <t>ナヨロシ</t>
    </rPh>
    <rPh sb="3" eb="6">
      <t>フウレンチョウ</t>
    </rPh>
    <rPh sb="7" eb="8">
      <t>ズイ</t>
    </rPh>
    <rPh sb="8" eb="9">
      <t>ナマ</t>
    </rPh>
    <phoneticPr fontId="5"/>
  </si>
  <si>
    <t>r729</t>
    <phoneticPr fontId="5"/>
  </si>
  <si>
    <t>名寄市街</t>
    <rPh sb="0" eb="2">
      <t>ナヨロ</t>
    </rPh>
    <rPh sb="2" eb="4">
      <t>シガイ</t>
    </rPh>
    <phoneticPr fontId="5"/>
  </si>
  <si>
    <t>名寄市風連町 西風連</t>
    <rPh sb="0" eb="3">
      <t>ナヨロシ</t>
    </rPh>
    <rPh sb="3" eb="6">
      <t>フウレンチョウ</t>
    </rPh>
    <rPh sb="7" eb="10">
      <t>ニシフウレン</t>
    </rPh>
    <phoneticPr fontId="5"/>
  </si>
  <si>
    <t>直前橋渡る(手塩川)</t>
    <rPh sb="0" eb="2">
      <t>チョクゼン</t>
    </rPh>
    <rPh sb="2" eb="3">
      <t>ハシ</t>
    </rPh>
    <rPh sb="3" eb="4">
      <t>ワタ</t>
    </rPh>
    <rPh sb="6" eb="7">
      <t>テ</t>
    </rPh>
    <rPh sb="7" eb="9">
      <t>シオカワ</t>
    </rPh>
    <phoneticPr fontId="24"/>
  </si>
  <si>
    <t>r798</t>
    <phoneticPr fontId="5"/>
  </si>
  <si>
    <t>直進</t>
    <rPh sb="0" eb="2">
      <t>チョクシン</t>
    </rPh>
    <phoneticPr fontId="24"/>
  </si>
  <si>
    <t>通過チェックB 旅人宿と田舎食堂 天塩弥生駅 (右側)</t>
    <rPh sb="0" eb="2">
      <t>ツウカ</t>
    </rPh>
    <rPh sb="8" eb="10">
      <t>タビビト</t>
    </rPh>
    <rPh sb="10" eb="11">
      <t>ヤド</t>
    </rPh>
    <rPh sb="12" eb="14">
      <t>イナカ</t>
    </rPh>
    <rPh sb="14" eb="16">
      <t>ショクドウ</t>
    </rPh>
    <rPh sb="17" eb="22">
      <t>テシオヤヨイエキ</t>
    </rPh>
    <rPh sb="24" eb="26">
      <t>ミギガワ</t>
    </rPh>
    <phoneticPr fontId="5"/>
  </si>
  <si>
    <t>※18時まで立寄り休憩可</t>
    <rPh sb="3" eb="4">
      <t>ジ</t>
    </rPh>
    <rPh sb="6" eb="8">
      <t>タチヨ</t>
    </rPh>
    <rPh sb="9" eb="11">
      <t>キュウケイ</t>
    </rPh>
    <rPh sb="11" eb="12">
      <t>カ</t>
    </rPh>
    <phoneticPr fontId="24"/>
  </si>
  <si>
    <r>
      <t>r</t>
    </r>
    <r>
      <rPr>
        <sz val="11"/>
        <color theme="1"/>
        <rFont val="游ゴシック"/>
        <family val="3"/>
        <charset val="128"/>
        <scheme val="minor"/>
      </rPr>
      <t>798</t>
    </r>
    <phoneticPr fontId="24"/>
  </si>
  <si>
    <t>直進</t>
    <rPh sb="0" eb="2">
      <t>チョクシン</t>
    </rPh>
    <phoneticPr fontId="24"/>
  </si>
  <si>
    <t>下川・名寄駅</t>
    <rPh sb="0" eb="2">
      <t>シモカワ</t>
    </rPh>
    <rPh sb="3" eb="5">
      <t>ナヨロ</t>
    </rPh>
    <rPh sb="5" eb="6">
      <t>エキ</t>
    </rPh>
    <phoneticPr fontId="24"/>
  </si>
  <si>
    <t>名寄市街</t>
    <rPh sb="0" eb="3">
      <t>ナヨロシ</t>
    </rPh>
    <rPh sb="3" eb="4">
      <t>マチ</t>
    </rPh>
    <phoneticPr fontId="5"/>
  </si>
  <si>
    <t>「西4条南9丁目」</t>
    <rPh sb="1" eb="2">
      <t>ニシ</t>
    </rPh>
    <rPh sb="3" eb="4">
      <t>ジョウ</t>
    </rPh>
    <rPh sb="4" eb="5">
      <t>ミナミ</t>
    </rPh>
    <rPh sb="6" eb="8">
      <t>チョウメ</t>
    </rPh>
    <phoneticPr fontId="24"/>
  </si>
  <si>
    <t>左奥セイコーマート(イートインあり)</t>
    <rPh sb="0" eb="1">
      <t>ヒダリ</t>
    </rPh>
    <rPh sb="1" eb="2">
      <t>オク</t>
    </rPh>
    <phoneticPr fontId="24"/>
  </si>
  <si>
    <t>r540-r538</t>
    <phoneticPr fontId="5"/>
  </si>
  <si>
    <t>興部・下川</t>
    <rPh sb="0" eb="2">
      <t>オコッペ</t>
    </rPh>
    <rPh sb="3" eb="5">
      <t>シモカワ</t>
    </rPh>
    <phoneticPr fontId="5"/>
  </si>
  <si>
    <t>「東7条南9丁目」</t>
    <rPh sb="1" eb="2">
      <t>ヒガシ</t>
    </rPh>
    <rPh sb="3" eb="4">
      <t>ジョウ</t>
    </rPh>
    <rPh sb="4" eb="5">
      <t>ミナミ</t>
    </rPh>
    <rPh sb="6" eb="8">
      <t>チョウメ</t>
    </rPh>
    <phoneticPr fontId="24"/>
  </si>
  <si>
    <t>左手前セイコーマート</t>
    <rPh sb="0" eb="2">
      <t>ヒダリテ</t>
    </rPh>
    <rPh sb="2" eb="3">
      <t>マエ</t>
    </rPh>
    <phoneticPr fontId="24"/>
  </si>
  <si>
    <t>R239</t>
    <phoneticPr fontId="5"/>
  </si>
  <si>
    <t>天北峠</t>
    <rPh sb="0" eb="2">
      <t>テンポク</t>
    </rPh>
    <rPh sb="2" eb="3">
      <t>トウゲ</t>
    </rPh>
    <phoneticPr fontId="5"/>
  </si>
  <si>
    <t>網走・紋別</t>
    <rPh sb="0" eb="2">
      <t>アバシリ</t>
    </rPh>
    <rPh sb="3" eb="5">
      <t>モンベツ</t>
    </rPh>
    <phoneticPr fontId="5"/>
  </si>
  <si>
    <t>興部町 興部</t>
    <rPh sb="0" eb="2">
      <t>オコッペ</t>
    </rPh>
    <rPh sb="2" eb="3">
      <t>チョウ</t>
    </rPh>
    <rPh sb="4" eb="6">
      <t>オコッペ</t>
    </rPh>
    <phoneticPr fontId="5"/>
  </si>
  <si>
    <t>400m先ローソン(右側)</t>
    <rPh sb="4" eb="5">
      <t>サキ</t>
    </rPh>
    <rPh sb="10" eb="12">
      <t>ミギガワ</t>
    </rPh>
    <phoneticPr fontId="5"/>
  </si>
  <si>
    <t>R238</t>
    <phoneticPr fontId="5"/>
  </si>
  <si>
    <t>紋別市街</t>
    <rPh sb="0" eb="2">
      <t>モンベツ</t>
    </rPh>
    <rPh sb="2" eb="4">
      <t>シガイ</t>
    </rPh>
    <phoneticPr fontId="5"/>
  </si>
  <si>
    <t>PC1 セブンイレブン紋別渚滑店 (左側)</t>
    <rPh sb="11" eb="15">
      <t>モンベツショコツ</t>
    </rPh>
    <rPh sb="18" eb="20">
      <t>ヒダリガワ</t>
    </rPh>
    <phoneticPr fontId="5"/>
  </si>
  <si>
    <t>r305-r713</t>
    <phoneticPr fontId="5"/>
  </si>
  <si>
    <t>(白看板)オホーツクタワー他</t>
    <rPh sb="1" eb="2">
      <t>シロ</t>
    </rPh>
    <rPh sb="2" eb="4">
      <t>カンバン</t>
    </rPh>
    <rPh sb="13" eb="14">
      <t>ホカ</t>
    </rPh>
    <phoneticPr fontId="5"/>
  </si>
  <si>
    <t>紋別市街</t>
    <rPh sb="0" eb="3">
      <t>モンベツシ</t>
    </rPh>
    <rPh sb="3" eb="4">
      <t>マチ</t>
    </rPh>
    <phoneticPr fontId="5"/>
  </si>
  <si>
    <t>r713-r304</t>
    <phoneticPr fontId="5"/>
  </si>
  <si>
    <t>紋別市 元紋別</t>
    <rPh sb="0" eb="3">
      <t>モンベツシ</t>
    </rPh>
    <rPh sb="4" eb="5">
      <t>モト</t>
    </rPh>
    <rPh sb="5" eb="7">
      <t>モンベツ</t>
    </rPh>
    <phoneticPr fontId="5"/>
  </si>
  <si>
    <t>直進すると道の駅オホーツク紋別</t>
    <rPh sb="0" eb="2">
      <t>チョクシン</t>
    </rPh>
    <rPh sb="5" eb="6">
      <t>ミチ</t>
    </rPh>
    <rPh sb="7" eb="8">
      <t>エキ</t>
    </rPh>
    <rPh sb="13" eb="15">
      <t>モンベツ</t>
    </rPh>
    <phoneticPr fontId="5"/>
  </si>
  <si>
    <t>r304</t>
    <phoneticPr fontId="5"/>
  </si>
  <si>
    <t>網走</t>
    <rPh sb="0" eb="2">
      <t>アバシリ</t>
    </rPh>
    <phoneticPr fontId="5"/>
  </si>
  <si>
    <t>r305</t>
    <phoneticPr fontId="5"/>
  </si>
  <si>
    <t>網走・湧別</t>
    <rPh sb="0" eb="2">
      <t>アバシリ</t>
    </rPh>
    <rPh sb="3" eb="5">
      <t>ユウベツ</t>
    </rPh>
    <phoneticPr fontId="5"/>
  </si>
  <si>
    <t>左手前Shell石油</t>
    <rPh sb="0" eb="2">
      <t>ヒダリテ</t>
    </rPh>
    <rPh sb="2" eb="3">
      <t>マエ</t>
    </rPh>
    <rPh sb="8" eb="10">
      <t>セキユ</t>
    </rPh>
    <phoneticPr fontId="5"/>
  </si>
  <si>
    <t>網走・遠軽</t>
    <rPh sb="0" eb="2">
      <t>アバシリ</t>
    </rPh>
    <rPh sb="3" eb="5">
      <t>エンガル</t>
    </rPh>
    <phoneticPr fontId="5"/>
  </si>
  <si>
    <t>湧別町 錦町</t>
    <rPh sb="0" eb="3">
      <t>ユウベツチョウ</t>
    </rPh>
    <rPh sb="4" eb="6">
      <t>ニシキマチ</t>
    </rPh>
    <phoneticPr fontId="5"/>
  </si>
  <si>
    <t>右手前Aコープ湧別店</t>
    <rPh sb="0" eb="3">
      <t>ミギテマエ</t>
    </rPh>
    <rPh sb="7" eb="9">
      <t>ユウベツ</t>
    </rPh>
    <rPh sb="9" eb="10">
      <t>テン</t>
    </rPh>
    <phoneticPr fontId="5"/>
  </si>
  <si>
    <t>網走・常呂</t>
    <rPh sb="0" eb="2">
      <t>アバシリ</t>
    </rPh>
    <rPh sb="3" eb="5">
      <t>トコロ</t>
    </rPh>
    <phoneticPr fontId="5"/>
  </si>
  <si>
    <t>湧別町 北兵村</t>
    <rPh sb="0" eb="3">
      <t>ユウベツチョウ</t>
    </rPh>
    <rPh sb="4" eb="5">
      <t>キタ</t>
    </rPh>
    <rPh sb="5" eb="6">
      <t>ヘイ</t>
    </rPh>
    <rPh sb="6" eb="7">
      <t>ムラ</t>
    </rPh>
    <phoneticPr fontId="5"/>
  </si>
  <si>
    <t>右手奥セイコーマート(24時間)</t>
    <rPh sb="0" eb="2">
      <t>ミギテ</t>
    </rPh>
    <rPh sb="2" eb="3">
      <t>オク</t>
    </rPh>
    <rPh sb="13" eb="14">
      <t>ジ</t>
    </rPh>
    <rPh sb="14" eb="15">
      <t>カン</t>
    </rPh>
    <phoneticPr fontId="5"/>
  </si>
  <si>
    <t>右方カーブ</t>
    <rPh sb="0" eb="2">
      <t>ウホウ</t>
    </rPh>
    <phoneticPr fontId="5"/>
  </si>
  <si>
    <t>斜里・網走</t>
    <rPh sb="0" eb="2">
      <t>シャリ</t>
    </rPh>
    <rPh sb="3" eb="5">
      <t>アバシリ</t>
    </rPh>
    <phoneticPr fontId="5"/>
  </si>
  <si>
    <t>北見市 常呂町</t>
    <rPh sb="0" eb="3">
      <t>キタミシ</t>
    </rPh>
    <rPh sb="4" eb="6">
      <t>トコロ</t>
    </rPh>
    <rPh sb="6" eb="7">
      <t>チョウ</t>
    </rPh>
    <phoneticPr fontId="5"/>
  </si>
  <si>
    <t>1.5k先交差点セブンイレブン</t>
    <rPh sb="4" eb="5">
      <t>サキ</t>
    </rPh>
    <rPh sb="5" eb="8">
      <t>コウサテン</t>
    </rPh>
    <phoneticPr fontId="5"/>
  </si>
  <si>
    <t>オホーツクサイクリングロード入口(左側)</t>
    <rPh sb="14" eb="16">
      <t>イリグチ</t>
    </rPh>
    <rPh sb="17" eb="19">
      <t>ヒダリガワ</t>
    </rPh>
    <phoneticPr fontId="24"/>
  </si>
  <si>
    <t>CR通行も可　※途中に車止め多数設置、明け方以降の通行推奨</t>
    <rPh sb="2" eb="4">
      <t>ツウコウ</t>
    </rPh>
    <rPh sb="5" eb="6">
      <t>カ</t>
    </rPh>
    <rPh sb="8" eb="10">
      <t>トチュウ</t>
    </rPh>
    <rPh sb="11" eb="13">
      <t>クルマド</t>
    </rPh>
    <rPh sb="14" eb="16">
      <t>タスウ</t>
    </rPh>
    <rPh sb="16" eb="18">
      <t>セッチ</t>
    </rPh>
    <rPh sb="19" eb="20">
      <t>ア</t>
    </rPh>
    <rPh sb="21" eb="22">
      <t>ガタ</t>
    </rPh>
    <rPh sb="22" eb="24">
      <t>イコウ</t>
    </rPh>
    <rPh sb="25" eb="27">
      <t>ツウコウ</t>
    </rPh>
    <rPh sb="27" eb="29">
      <t>スイショウ</t>
    </rPh>
    <phoneticPr fontId="24"/>
  </si>
  <si>
    <t>北見・美幌</t>
    <rPh sb="0" eb="2">
      <t>キタミ</t>
    </rPh>
    <rPh sb="3" eb="5">
      <t>ビホロ</t>
    </rPh>
    <phoneticPr fontId="5"/>
  </si>
  <si>
    <t>通過チェックC ローソン網走大曲店 (右側)</t>
    <rPh sb="19" eb="21">
      <t>ミギガワ</t>
    </rPh>
    <phoneticPr fontId="5"/>
  </si>
  <si>
    <t>R39</t>
    <phoneticPr fontId="5"/>
  </si>
  <si>
    <t>※╋</t>
    <phoneticPr fontId="5"/>
  </si>
  <si>
    <t>前方左折</t>
    <rPh sb="0" eb="2">
      <t>ゼンポウ</t>
    </rPh>
    <rPh sb="2" eb="4">
      <t>サセツ</t>
    </rPh>
    <phoneticPr fontId="5"/>
  </si>
  <si>
    <t>大空町 女満別本通</t>
    <rPh sb="0" eb="2">
      <t>オオゾラ</t>
    </rPh>
    <rPh sb="2" eb="3">
      <t>チョウ</t>
    </rPh>
    <rPh sb="4" eb="7">
      <t>メマンベツ</t>
    </rPh>
    <rPh sb="7" eb="9">
      <t>ホンドオ</t>
    </rPh>
    <phoneticPr fontId="5"/>
  </si>
  <si>
    <t>200m手前セブンイレブン / 300m先セイコーマート</t>
    <rPh sb="4" eb="6">
      <t>テマエ</t>
    </rPh>
    <rPh sb="20" eb="21">
      <t>サキ</t>
    </rPh>
    <phoneticPr fontId="5"/>
  </si>
  <si>
    <t>美幌峠</t>
    <rPh sb="0" eb="2">
      <t>ビホロ</t>
    </rPh>
    <rPh sb="2" eb="3">
      <t>トウゲ</t>
    </rPh>
    <phoneticPr fontId="5"/>
  </si>
  <si>
    <t>美幌町 美芳</t>
    <rPh sb="0" eb="3">
      <t>ビホロチョウ</t>
    </rPh>
    <rPh sb="4" eb="5">
      <t>ビ</t>
    </rPh>
    <rPh sb="5" eb="6">
      <t>ヨシ</t>
    </rPh>
    <phoneticPr fontId="5"/>
  </si>
  <si>
    <t>手前橋渡る(美幌川)</t>
    <rPh sb="0" eb="2">
      <t>テマエ</t>
    </rPh>
    <rPh sb="2" eb="3">
      <t>ハシ</t>
    </rPh>
    <rPh sb="3" eb="4">
      <t>ワタ</t>
    </rPh>
    <rPh sb="6" eb="8">
      <t>ビホロ</t>
    </rPh>
    <rPh sb="8" eb="9">
      <t>ガワ</t>
    </rPh>
    <phoneticPr fontId="5"/>
  </si>
  <si>
    <t>阿寒湖</t>
    <rPh sb="0" eb="2">
      <t>アカン</t>
    </rPh>
    <rPh sb="2" eb="3">
      <t>コ</t>
    </rPh>
    <phoneticPr fontId="5"/>
  </si>
  <si>
    <t>美幌町 稲美</t>
    <rPh sb="0" eb="3">
      <t>ビホロチョウ</t>
    </rPh>
    <rPh sb="4" eb="5">
      <t>イネ</t>
    </rPh>
    <rPh sb="5" eb="6">
      <t>ビ</t>
    </rPh>
    <phoneticPr fontId="5"/>
  </si>
  <si>
    <t>左手前セブンイレブン</t>
    <rPh sb="0" eb="2">
      <t>ヒダリテ</t>
    </rPh>
    <rPh sb="2" eb="3">
      <t>マエ</t>
    </rPh>
    <phoneticPr fontId="5"/>
  </si>
  <si>
    <t>R243</t>
    <phoneticPr fontId="5"/>
  </si>
  <si>
    <t>釧路・阿寒湖温泉</t>
    <rPh sb="0" eb="2">
      <t>クシロ</t>
    </rPh>
    <rPh sb="3" eb="5">
      <t>アカン</t>
    </rPh>
    <rPh sb="5" eb="6">
      <t>コ</t>
    </rPh>
    <rPh sb="6" eb="8">
      <t>オンセン</t>
    </rPh>
    <phoneticPr fontId="5"/>
  </si>
  <si>
    <t>美幌町 市街</t>
    <rPh sb="0" eb="3">
      <t>ビホロチョウ</t>
    </rPh>
    <rPh sb="4" eb="6">
      <t>シガイ</t>
    </rPh>
    <phoneticPr fontId="5"/>
  </si>
  <si>
    <t>右手前めがねショップみしま</t>
    <rPh sb="0" eb="1">
      <t>ミギ</t>
    </rPh>
    <rPh sb="1" eb="3">
      <t>テマエ</t>
    </rPh>
    <phoneticPr fontId="5"/>
  </si>
  <si>
    <t>R240</t>
    <phoneticPr fontId="5"/>
  </si>
  <si>
    <t>五叉</t>
    <rPh sb="0" eb="1">
      <t>ゴ</t>
    </rPh>
    <rPh sb="1" eb="2">
      <t>マタ</t>
    </rPh>
    <phoneticPr fontId="5"/>
  </si>
  <si>
    <t>釧路・阿寒湖温泉</t>
    <rPh sb="0" eb="2">
      <t>クシロ</t>
    </rPh>
    <rPh sb="3" eb="8">
      <t>アカンコオンセン</t>
    </rPh>
    <phoneticPr fontId="5"/>
  </si>
  <si>
    <t>津別町 市街</t>
    <rPh sb="0" eb="3">
      <t>ツベツチョウ</t>
    </rPh>
    <rPh sb="4" eb="6">
      <t>シガイ</t>
    </rPh>
    <phoneticPr fontId="5"/>
  </si>
  <si>
    <t>左手奥北見信金 / 400m手前右側セイコーマート(0-6休) /　1.1k先左側セブンイレブン</t>
    <rPh sb="0" eb="2">
      <t>ヒダリテ</t>
    </rPh>
    <rPh sb="2" eb="3">
      <t>オク</t>
    </rPh>
    <rPh sb="3" eb="7">
      <t>キタミシンキン</t>
    </rPh>
    <rPh sb="14" eb="16">
      <t>テマエ</t>
    </rPh>
    <rPh sb="16" eb="17">
      <t>ミギ</t>
    </rPh>
    <rPh sb="17" eb="18">
      <t>ガワ</t>
    </rPh>
    <rPh sb="38" eb="39">
      <t>サキ</t>
    </rPh>
    <rPh sb="39" eb="41">
      <t>ヒダリガワ</t>
    </rPh>
    <phoneticPr fontId="5"/>
  </si>
  <si>
    <t>┣</t>
  </si>
  <si>
    <t>津別町 本岐</t>
    <rPh sb="0" eb="3">
      <t>ツベツチョウ</t>
    </rPh>
    <rPh sb="4" eb="6">
      <t>ホンキ</t>
    </rPh>
    <phoneticPr fontId="5"/>
  </si>
  <si>
    <t>右手前駐車公園(トイレあり)・商店(自販機あり)</t>
    <rPh sb="0" eb="1">
      <t>ミギ</t>
    </rPh>
    <rPh sb="1" eb="3">
      <t>テマエ</t>
    </rPh>
    <rPh sb="3" eb="5">
      <t>チュウシャ</t>
    </rPh>
    <rPh sb="5" eb="7">
      <t>コウエン</t>
    </rPh>
    <rPh sb="15" eb="17">
      <t>ショウテン</t>
    </rPh>
    <rPh sb="18" eb="21">
      <t>ジハンキ</t>
    </rPh>
    <phoneticPr fontId="15"/>
  </si>
  <si>
    <t>r51</t>
    <phoneticPr fontId="5"/>
  </si>
  <si>
    <t>鹿の子峠</t>
    <rPh sb="0" eb="1">
      <t>カ</t>
    </rPh>
    <rPh sb="2" eb="3">
      <t>コ</t>
    </rPh>
    <rPh sb="3" eb="4">
      <t>トウゲ</t>
    </rPh>
    <phoneticPr fontId="5"/>
  </si>
  <si>
    <t>本別・足寄</t>
    <rPh sb="0" eb="2">
      <t>ホンベツ</t>
    </rPh>
    <rPh sb="3" eb="5">
      <t>アショロ</t>
    </rPh>
    <phoneticPr fontId="26"/>
  </si>
  <si>
    <t>陸別町 市街</t>
    <rPh sb="0" eb="3">
      <t>リクベツチョウ</t>
    </rPh>
    <rPh sb="4" eb="6">
      <t>シガイ</t>
    </rPh>
    <phoneticPr fontId="5"/>
  </si>
  <si>
    <t>左手奥セイコーマート(0-6休) /直進道の駅</t>
    <rPh sb="0" eb="2">
      <t>ヒダリテ</t>
    </rPh>
    <rPh sb="2" eb="3">
      <t>オク</t>
    </rPh>
    <rPh sb="14" eb="15">
      <t>キュウ</t>
    </rPh>
    <rPh sb="18" eb="20">
      <t>チョクシン</t>
    </rPh>
    <rPh sb="20" eb="21">
      <t>ミチ</t>
    </rPh>
    <rPh sb="22" eb="23">
      <t>エキ</t>
    </rPh>
    <phoneticPr fontId="5"/>
  </si>
  <si>
    <t>R242</t>
    <phoneticPr fontId="5"/>
  </si>
  <si>
    <t>釧路・白糠</t>
    <rPh sb="0" eb="2">
      <t>クシロ</t>
    </rPh>
    <rPh sb="3" eb="5">
      <t>シラヌカ</t>
    </rPh>
    <phoneticPr fontId="5"/>
  </si>
  <si>
    <t>本別町 南</t>
    <rPh sb="0" eb="3">
      <t>ホンベツチョウ</t>
    </rPh>
    <rPh sb="4" eb="5">
      <t>ミナミ</t>
    </rPh>
    <phoneticPr fontId="5"/>
  </si>
  <si>
    <t>左手奥ローソン</t>
    <rPh sb="0" eb="2">
      <t>ヒダリテ</t>
    </rPh>
    <rPh sb="2" eb="3">
      <t>オク</t>
    </rPh>
    <phoneticPr fontId="5"/>
  </si>
  <si>
    <t>R274</t>
    <phoneticPr fontId="5"/>
  </si>
  <si>
    <t>浦幌市街</t>
    <rPh sb="0" eb="2">
      <t>ウラホロ</t>
    </rPh>
    <rPh sb="2" eb="4">
      <t>シガイ</t>
    </rPh>
    <phoneticPr fontId="5"/>
  </si>
  <si>
    <t>浦幌町 貴老路</t>
    <rPh sb="0" eb="2">
      <t>ウラホロ</t>
    </rPh>
    <rPh sb="2" eb="3">
      <t>チョウ</t>
    </rPh>
    <rPh sb="4" eb="5">
      <t>タカシ</t>
    </rPh>
    <rPh sb="5" eb="6">
      <t>ロウ</t>
    </rPh>
    <rPh sb="6" eb="7">
      <t>ロ</t>
    </rPh>
    <phoneticPr fontId="5"/>
  </si>
  <si>
    <t>直前トンネル(全長約100m)</t>
    <rPh sb="0" eb="2">
      <t>チョクゼン</t>
    </rPh>
    <rPh sb="7" eb="9">
      <t>ゼンチョウ</t>
    </rPh>
    <rPh sb="9" eb="10">
      <t>ヤク</t>
    </rPh>
    <phoneticPr fontId="5"/>
  </si>
  <si>
    <t>r56</t>
    <phoneticPr fontId="5"/>
  </si>
  <si>
    <t>PC2 セブンイレブン浦幌町店 (右側)</t>
    <rPh sb="11" eb="13">
      <t>ウラホロ</t>
    </rPh>
    <rPh sb="13" eb="14">
      <t>チョウ</t>
    </rPh>
    <rPh sb="17" eb="19">
      <t>ミギガワ</t>
    </rPh>
    <phoneticPr fontId="5"/>
  </si>
  <si>
    <t>手前交差点フタバ薬局の隣</t>
    <rPh sb="0" eb="2">
      <t>テマエ</t>
    </rPh>
    <rPh sb="2" eb="5">
      <t>コウサテン</t>
    </rPh>
    <rPh sb="8" eb="10">
      <t>ヤッキョク</t>
    </rPh>
    <rPh sb="11" eb="12">
      <t>トナリ</t>
    </rPh>
    <phoneticPr fontId="5"/>
  </si>
  <si>
    <t>╋※</t>
    <phoneticPr fontId="5"/>
  </si>
  <si>
    <t>斜め右折</t>
    <rPh sb="0" eb="1">
      <t>ナナ</t>
    </rPh>
    <rPh sb="2" eb="4">
      <t>ウセツ</t>
    </rPh>
    <phoneticPr fontId="5"/>
  </si>
  <si>
    <t>帯広・幕別</t>
    <rPh sb="0" eb="2">
      <t>オビヒロ</t>
    </rPh>
    <rPh sb="3" eb="5">
      <t>マクベツ</t>
    </rPh>
    <phoneticPr fontId="5"/>
  </si>
  <si>
    <t>浦幌町 光南</t>
    <rPh sb="0" eb="2">
      <t>ウラホロ</t>
    </rPh>
    <rPh sb="2" eb="3">
      <t>チョウ</t>
    </rPh>
    <rPh sb="4" eb="6">
      <t>コウナン</t>
    </rPh>
    <phoneticPr fontId="5"/>
  </si>
  <si>
    <t>「光南」</t>
    <rPh sb="1" eb="3">
      <t>コウナン</t>
    </rPh>
    <phoneticPr fontId="5"/>
  </si>
  <si>
    <t>右手奥GS / 右折後200m先セイコーマート(23-6休)</t>
    <rPh sb="0" eb="2">
      <t>ミギテ</t>
    </rPh>
    <rPh sb="2" eb="3">
      <t>オク</t>
    </rPh>
    <rPh sb="8" eb="10">
      <t>ウセツ</t>
    </rPh>
    <rPh sb="10" eb="11">
      <t>ゴ</t>
    </rPh>
    <rPh sb="15" eb="16">
      <t>サキ</t>
    </rPh>
    <rPh sb="28" eb="29">
      <t>キュウ</t>
    </rPh>
    <phoneticPr fontId="5"/>
  </si>
  <si>
    <t>R38</t>
    <phoneticPr fontId="5"/>
  </si>
  <si>
    <t>浦幌町 共栄</t>
    <rPh sb="0" eb="2">
      <t>ウラホロ</t>
    </rPh>
    <rPh sb="2" eb="3">
      <t>チョウ</t>
    </rPh>
    <rPh sb="4" eb="6">
      <t>キョウエイ</t>
    </rPh>
    <phoneticPr fontId="5"/>
  </si>
  <si>
    <t>「吉野共栄」</t>
    <rPh sb="1" eb="3">
      <t>ヨシノ</t>
    </rPh>
    <rPh sb="3" eb="5">
      <t>キョウエイ</t>
    </rPh>
    <phoneticPr fontId="5"/>
  </si>
  <si>
    <t>右手前「花と野菜のスタンド」</t>
    <rPh sb="0" eb="1">
      <t>ミギ</t>
    </rPh>
    <rPh sb="1" eb="3">
      <t>テマエ</t>
    </rPh>
    <rPh sb="4" eb="5">
      <t>ハナ</t>
    </rPh>
    <rPh sb="6" eb="8">
      <t>ヤサイ</t>
    </rPh>
    <phoneticPr fontId="5"/>
  </si>
  <si>
    <t>広尾・とかち帯広空港</t>
    <rPh sb="0" eb="2">
      <t>ヒロオ</t>
    </rPh>
    <rPh sb="6" eb="8">
      <t>オビヒロ</t>
    </rPh>
    <rPh sb="8" eb="10">
      <t>クウコウ</t>
    </rPh>
    <phoneticPr fontId="5"/>
  </si>
  <si>
    <t>幕別町 明野</t>
    <rPh sb="0" eb="3">
      <t>マクベツチョウ</t>
    </rPh>
    <rPh sb="4" eb="6">
      <t>アケノ</t>
    </rPh>
    <phoneticPr fontId="5"/>
  </si>
  <si>
    <t>町道-r503</t>
    <rPh sb="0" eb="2">
      <t>チョウドウ</t>
    </rPh>
    <phoneticPr fontId="5"/>
  </si>
  <si>
    <t>国道38号・十勝川温泉</t>
    <rPh sb="0" eb="2">
      <t>コクドウ</t>
    </rPh>
    <rPh sb="4" eb="5">
      <t>ゴウ</t>
    </rPh>
    <rPh sb="6" eb="9">
      <t>トカチガワ</t>
    </rPh>
    <rPh sb="9" eb="11">
      <t>オンセン</t>
    </rPh>
    <phoneticPr fontId="5"/>
  </si>
  <si>
    <t>幕別町 千住</t>
    <rPh sb="0" eb="3">
      <t>マクベツチョウ</t>
    </rPh>
    <rPh sb="4" eb="6">
      <t>センジュ</t>
    </rPh>
    <phoneticPr fontId="5"/>
  </si>
  <si>
    <t>右折直後踏切渡る</t>
    <rPh sb="0" eb="2">
      <t>ウセツ</t>
    </rPh>
    <rPh sb="2" eb="4">
      <t>チョクゴ</t>
    </rPh>
    <rPh sb="4" eb="6">
      <t>フミキリ</t>
    </rPh>
    <rPh sb="6" eb="7">
      <t>ワタ</t>
    </rPh>
    <phoneticPr fontId="5"/>
  </si>
  <si>
    <t>音更町 十勝川温泉</t>
    <rPh sb="0" eb="3">
      <t>オトフケチョウ</t>
    </rPh>
    <rPh sb="4" eb="7">
      <t>トカチガワ</t>
    </rPh>
    <rPh sb="7" eb="9">
      <t>オンセン</t>
    </rPh>
    <phoneticPr fontId="5"/>
  </si>
  <si>
    <t>r73-r498</t>
    <phoneticPr fontId="5"/>
  </si>
  <si>
    <t>PC3 セブンイレブン音更ひびき野店 (左側)</t>
    <rPh sb="11" eb="13">
      <t>オトフケ</t>
    </rPh>
    <rPh sb="16" eb="17">
      <t>ノ</t>
    </rPh>
    <rPh sb="17" eb="18">
      <t>テン</t>
    </rPh>
    <rPh sb="20" eb="22">
      <t>ヒダリガワ</t>
    </rPh>
    <phoneticPr fontId="5"/>
  </si>
  <si>
    <t>r498</t>
    <phoneticPr fontId="5"/>
  </si>
  <si>
    <t>帯広・国道38号</t>
    <rPh sb="0" eb="2">
      <t>オビヒロ</t>
    </rPh>
    <rPh sb="3" eb="5">
      <t>コクドウ</t>
    </rPh>
    <rPh sb="7" eb="8">
      <t>ゴウ</t>
    </rPh>
    <phoneticPr fontId="5"/>
  </si>
  <si>
    <t>音更町 木野大通東</t>
    <rPh sb="0" eb="3">
      <t>オトフケチョウ</t>
    </rPh>
    <rPh sb="4" eb="6">
      <t>キノ</t>
    </rPh>
    <rPh sb="6" eb="8">
      <t>オオドオ</t>
    </rPh>
    <rPh sb="8" eb="9">
      <t>ヒガシ</t>
    </rPh>
    <phoneticPr fontId="5"/>
  </si>
  <si>
    <t>「木野大通西3」</t>
    <rPh sb="1" eb="3">
      <t>キノ</t>
    </rPh>
    <rPh sb="3" eb="5">
      <t>オオドオ</t>
    </rPh>
    <rPh sb="5" eb="6">
      <t>ニシ</t>
    </rPh>
    <phoneticPr fontId="5"/>
  </si>
  <si>
    <t>左手奥セイコーマート(24h)</t>
    <rPh sb="0" eb="2">
      <t>ヒダリテ</t>
    </rPh>
    <rPh sb="2" eb="3">
      <t>オク</t>
    </rPh>
    <phoneticPr fontId="5"/>
  </si>
  <si>
    <t>R241</t>
    <phoneticPr fontId="5"/>
  </si>
  <si>
    <t>釧路・広尾</t>
    <rPh sb="0" eb="2">
      <t>クシロ</t>
    </rPh>
    <rPh sb="3" eb="5">
      <t>ヒロオ</t>
    </rPh>
    <phoneticPr fontId="5"/>
  </si>
  <si>
    <t xml:space="preserve">帯広市 </t>
    <rPh sb="0" eb="3">
      <t>オビヒロシ</t>
    </rPh>
    <phoneticPr fontId="5"/>
  </si>
  <si>
    <t>「西2条通」</t>
    <rPh sb="1" eb="2">
      <t>ニシ</t>
    </rPh>
    <rPh sb="3" eb="5">
      <t>ジョウドオ</t>
    </rPh>
    <phoneticPr fontId="5"/>
  </si>
  <si>
    <t>直前「十勝大橋」(十勝川)渡る</t>
    <rPh sb="0" eb="2">
      <t>チョクゼン</t>
    </rPh>
    <rPh sb="3" eb="5">
      <t>トカチ</t>
    </rPh>
    <rPh sb="5" eb="7">
      <t>オオハシ</t>
    </rPh>
    <rPh sb="9" eb="12">
      <t>トカチガワ</t>
    </rPh>
    <rPh sb="13" eb="14">
      <t>ワタ</t>
    </rPh>
    <phoneticPr fontId="5"/>
  </si>
  <si>
    <t>R236</t>
    <phoneticPr fontId="5"/>
  </si>
  <si>
    <t>えりも・広尾市街</t>
    <rPh sb="4" eb="6">
      <t>ヒロオ</t>
    </rPh>
    <rPh sb="6" eb="8">
      <t>シガイ</t>
    </rPh>
    <phoneticPr fontId="5"/>
  </si>
  <si>
    <t>広尾町 豊似</t>
    <rPh sb="0" eb="2">
      <t>ヒロオ</t>
    </rPh>
    <rPh sb="2" eb="3">
      <t>チョウ</t>
    </rPh>
    <rPh sb="4" eb="6">
      <t>トヨニ</t>
    </rPh>
    <phoneticPr fontId="5"/>
  </si>
  <si>
    <t>700m手前交差点防災ステーション(トイレあり) / (※右折方向・野塚峠経由の予備ルート)</t>
    <rPh sb="4" eb="6">
      <t>テマエ</t>
    </rPh>
    <rPh sb="6" eb="9">
      <t>コウサテン</t>
    </rPh>
    <rPh sb="9" eb="11">
      <t>ボウサイ</t>
    </rPh>
    <rPh sb="29" eb="31">
      <t>ウセツ</t>
    </rPh>
    <rPh sb="31" eb="33">
      <t>ホウコウ</t>
    </rPh>
    <rPh sb="34" eb="36">
      <t>ノツカ</t>
    </rPh>
    <rPh sb="36" eb="37">
      <t>トウゲ</t>
    </rPh>
    <rPh sb="37" eb="39">
      <t>ケイユ</t>
    </rPh>
    <rPh sb="40" eb="42">
      <t>ヨビ</t>
    </rPh>
    <phoneticPr fontId="5"/>
  </si>
  <si>
    <t>R336</t>
    <phoneticPr fontId="5"/>
  </si>
  <si>
    <t>通過チェックD セブンイレブン広尾並木通店 (右側)</t>
    <rPh sb="23" eb="24">
      <t>ミギ</t>
    </rPh>
    <rPh sb="24" eb="25">
      <t>カワ</t>
    </rPh>
    <phoneticPr fontId="5"/>
  </si>
  <si>
    <t>浦河・えりも</t>
    <rPh sb="0" eb="2">
      <t>ウラカワ</t>
    </rPh>
    <phoneticPr fontId="5"/>
  </si>
  <si>
    <t>広尾町 市街</t>
    <rPh sb="0" eb="2">
      <t>ヒロオ</t>
    </rPh>
    <rPh sb="2" eb="3">
      <t>チョウ</t>
    </rPh>
    <rPh sb="4" eb="6">
      <t>シガイ</t>
    </rPh>
    <phoneticPr fontId="5"/>
  </si>
  <si>
    <t>「丸山通南1」</t>
    <rPh sb="1" eb="3">
      <t>マルヤマ</t>
    </rPh>
    <rPh sb="3" eb="4">
      <t>ドオリ</t>
    </rPh>
    <rPh sb="4" eb="5">
      <t>ミナミ</t>
    </rPh>
    <phoneticPr fontId="5"/>
  </si>
  <si>
    <t>200m手前セイコーマート(0-6休) / 左折後左手セブンイレブン</t>
    <rPh sb="4" eb="6">
      <t>テマエ</t>
    </rPh>
    <rPh sb="17" eb="18">
      <t>キュウ</t>
    </rPh>
    <rPh sb="22" eb="24">
      <t>サセツ</t>
    </rPh>
    <rPh sb="24" eb="25">
      <t>ゴ</t>
    </rPh>
    <rPh sb="25" eb="27">
      <t>ヒダリテ</t>
    </rPh>
    <phoneticPr fontId="5"/>
  </si>
  <si>
    <t>タニイソトンネル</t>
  </si>
  <si>
    <t>全長2020m 　※この先トンネル続く(全長2k前後2つを含む)</t>
    <rPh sb="0" eb="2">
      <t>ゼンチョウ</t>
    </rPh>
    <rPh sb="12" eb="13">
      <t>サキ</t>
    </rPh>
    <rPh sb="17" eb="18">
      <t>ツヅ</t>
    </rPh>
    <phoneticPr fontId="5"/>
  </si>
  <si>
    <t>えりも黄金トンネル</t>
    <rPh sb="3" eb="5">
      <t>オウゴン</t>
    </rPh>
    <phoneticPr fontId="5"/>
  </si>
  <si>
    <t>全長4941m(全道最長トンネル) 　</t>
    <rPh sb="0" eb="2">
      <t>ゼンチョウ</t>
    </rPh>
    <rPh sb="8" eb="9">
      <t>ゼン</t>
    </rPh>
    <rPh sb="9" eb="10">
      <t>ドウ</t>
    </rPh>
    <rPh sb="10" eb="12">
      <t>サイチョウ</t>
    </rPh>
    <phoneticPr fontId="5"/>
  </si>
  <si>
    <t>えりも岬</t>
    <rPh sb="3" eb="4">
      <t>ミサキ</t>
    </rPh>
    <phoneticPr fontId="5"/>
  </si>
  <si>
    <t>えりも町 庶野</t>
    <rPh sb="3" eb="4">
      <t>チョウ</t>
    </rPh>
    <rPh sb="5" eb="6">
      <t>ショ</t>
    </rPh>
    <rPh sb="6" eb="7">
      <t>ノ</t>
    </rPh>
    <phoneticPr fontId="5"/>
  </si>
  <si>
    <t>手前「桜橋」渡る 　※この先強風(暴風)注意</t>
    <rPh sb="0" eb="2">
      <t>テマエ</t>
    </rPh>
    <rPh sb="3" eb="4">
      <t>サクラ</t>
    </rPh>
    <rPh sb="4" eb="5">
      <t>ハシ</t>
    </rPh>
    <rPh sb="6" eb="7">
      <t>ワタ</t>
    </rPh>
    <rPh sb="13" eb="14">
      <t>サキ</t>
    </rPh>
    <rPh sb="14" eb="16">
      <t>キョウフウ</t>
    </rPh>
    <rPh sb="17" eb="19">
      <t>ボウフウ</t>
    </rPh>
    <rPh sb="20" eb="22">
      <t>チュウイ</t>
    </rPh>
    <phoneticPr fontId="5"/>
  </si>
  <si>
    <t>r34</t>
    <phoneticPr fontId="5"/>
  </si>
  <si>
    <t>┳</t>
  </si>
  <si>
    <t>苫小牧・浦河</t>
    <rPh sb="0" eb="3">
      <t>トマコマイ</t>
    </rPh>
    <rPh sb="4" eb="6">
      <t>ウラカワ</t>
    </rPh>
    <phoneticPr fontId="5"/>
  </si>
  <si>
    <t>えりも町 歌別</t>
    <rPh sb="3" eb="4">
      <t>チョウ</t>
    </rPh>
    <rPh sb="5" eb="6">
      <t>ウタ</t>
    </rPh>
    <rPh sb="6" eb="7">
      <t>ベツ</t>
    </rPh>
    <phoneticPr fontId="5"/>
  </si>
  <si>
    <t>PC4 セブンイレブン様似大通２丁目店 (右側)</t>
    <rPh sb="21" eb="22">
      <t>ミギ</t>
    </rPh>
    <rPh sb="22" eb="23">
      <t>カワ</t>
    </rPh>
    <phoneticPr fontId="5"/>
  </si>
  <si>
    <t>R336-R236-R235</t>
    <phoneticPr fontId="5"/>
  </si>
  <si>
    <t>厚真・日高道・むかわ市街</t>
    <rPh sb="0" eb="2">
      <t>アツマ</t>
    </rPh>
    <rPh sb="3" eb="5">
      <t>ヒダカ</t>
    </rPh>
    <rPh sb="5" eb="6">
      <t>ドウ</t>
    </rPh>
    <rPh sb="10" eb="12">
      <t>シガイ</t>
    </rPh>
    <phoneticPr fontId="5"/>
  </si>
  <si>
    <t>むかわ町 市街</t>
    <rPh sb="3" eb="4">
      <t>チョウ</t>
    </rPh>
    <rPh sb="5" eb="7">
      <t>シガイ</t>
    </rPh>
    <phoneticPr fontId="5"/>
  </si>
  <si>
    <t>右手奥エネオス / 1.8k手前セブンイレブン / 右折後200m先左側に道の駅</t>
    <rPh sb="0" eb="2">
      <t>ミギテ</t>
    </rPh>
    <rPh sb="2" eb="3">
      <t>オク</t>
    </rPh>
    <rPh sb="26" eb="29">
      <t>ウセツゴ</t>
    </rPh>
    <rPh sb="33" eb="34">
      <t>サキ</t>
    </rPh>
    <rPh sb="34" eb="36">
      <t>ヒダリガワ</t>
    </rPh>
    <rPh sb="37" eb="40">
      <t>ミ</t>
    </rPh>
    <phoneticPr fontId="5"/>
  </si>
  <si>
    <t>r10</t>
  </si>
  <si>
    <t>上厚真</t>
    <rPh sb="0" eb="3">
      <t>カミアツマ</t>
    </rPh>
    <phoneticPr fontId="5"/>
  </si>
  <si>
    <t>むかわ町 田浦</t>
    <rPh sb="3" eb="4">
      <t>チョウ</t>
    </rPh>
    <rPh sb="5" eb="7">
      <t>タウラ</t>
    </rPh>
    <phoneticPr fontId="5"/>
  </si>
  <si>
    <t>r1046</t>
  </si>
  <si>
    <t>「厚真市街10k」</t>
    <rPh sb="1" eb="3">
      <t>アツマ</t>
    </rPh>
    <rPh sb="3" eb="5">
      <t>シガイ</t>
    </rPh>
    <phoneticPr fontId="5"/>
  </si>
  <si>
    <t>厚真町 上厚真</t>
    <rPh sb="0" eb="3">
      <t>アツマチョウ</t>
    </rPh>
    <rPh sb="4" eb="7">
      <t>カミアツマ</t>
    </rPh>
    <phoneticPr fontId="5"/>
  </si>
  <si>
    <t>r287</t>
  </si>
  <si>
    <t>┫</t>
  </si>
  <si>
    <t>遠浅</t>
    <rPh sb="0" eb="2">
      <t>トオアサ</t>
    </rPh>
    <phoneticPr fontId="5"/>
  </si>
  <si>
    <t>厚真町 上野</t>
    <rPh sb="0" eb="3">
      <t>アツマチョウ</t>
    </rPh>
    <rPh sb="4" eb="5">
      <t>ウエ</t>
    </rPh>
    <rPh sb="5" eb="6">
      <t>ノ</t>
    </rPh>
    <phoneticPr fontId="5"/>
  </si>
  <si>
    <t>左手奥看板(黒色)「焼肉厚真園」</t>
    <rPh sb="0" eb="2">
      <t>ヒダリテ</t>
    </rPh>
    <rPh sb="2" eb="3">
      <t>オク</t>
    </rPh>
    <rPh sb="3" eb="5">
      <t>カンバン</t>
    </rPh>
    <rPh sb="6" eb="8">
      <t>クロイロ</t>
    </rPh>
    <rPh sb="10" eb="11">
      <t>ヤ</t>
    </rPh>
    <rPh sb="11" eb="12">
      <t>ニク</t>
    </rPh>
    <rPh sb="12" eb="14">
      <t>アツマ</t>
    </rPh>
    <rPh sb="14" eb="15">
      <t>エン</t>
    </rPh>
    <phoneticPr fontId="5"/>
  </si>
  <si>
    <t>r482</t>
  </si>
  <si>
    <t>岩見沢・三川</t>
    <rPh sb="0" eb="3">
      <t>イワミザワ</t>
    </rPh>
    <rPh sb="4" eb="6">
      <t>ミカワ</t>
    </rPh>
    <phoneticPr fontId="5"/>
  </si>
  <si>
    <t>安平町 遠浅</t>
    <rPh sb="0" eb="3">
      <t>アビラチョウ</t>
    </rPh>
    <rPh sb="4" eb="6">
      <t>トオア</t>
    </rPh>
    <phoneticPr fontId="5"/>
  </si>
  <si>
    <t>R234</t>
    <phoneticPr fontId="5"/>
  </si>
  <si>
    <t>左手前ローソン / 左折後200m先踏切渡る / ※この先3.5k対面通行道路</t>
    <rPh sb="0" eb="1">
      <t>ヒダリ</t>
    </rPh>
    <rPh sb="2" eb="3">
      <t>マエ</t>
    </rPh>
    <rPh sb="10" eb="13">
      <t>サセツゴ</t>
    </rPh>
    <rPh sb="17" eb="18">
      <t>サキ</t>
    </rPh>
    <rPh sb="18" eb="20">
      <t>フミキリ</t>
    </rPh>
    <rPh sb="20" eb="21">
      <t>ワタ</t>
    </rPh>
    <rPh sb="28" eb="29">
      <t>サキ</t>
    </rPh>
    <rPh sb="33" eb="35">
      <t>タイメン</t>
    </rPh>
    <rPh sb="35" eb="37">
      <t>ツウコウ</t>
    </rPh>
    <rPh sb="37" eb="39">
      <t>ドウロ</t>
    </rPh>
    <phoneticPr fontId="5"/>
  </si>
  <si>
    <t>安平町 早来富岡</t>
    <rPh sb="0" eb="3">
      <t>アビラチョウ</t>
    </rPh>
    <rPh sb="4" eb="6">
      <t>ハヤキタ</t>
    </rPh>
    <rPh sb="6" eb="8">
      <t>トミオカ</t>
    </rPh>
    <phoneticPr fontId="5"/>
  </si>
  <si>
    <t>正面に赤い屋根のバス停小屋</t>
    <rPh sb="0" eb="2">
      <t>ショウメン</t>
    </rPh>
    <rPh sb="3" eb="4">
      <t>アカ</t>
    </rPh>
    <rPh sb="5" eb="7">
      <t>ヤネ</t>
    </rPh>
    <rPh sb="10" eb="11">
      <t>テイ</t>
    </rPh>
    <rPh sb="11" eb="13">
      <t>コヤ</t>
    </rPh>
    <phoneticPr fontId="5"/>
  </si>
  <si>
    <t>r258-市道</t>
    <rPh sb="5" eb="7">
      <t>シドウ</t>
    </rPh>
    <phoneticPr fontId="5"/>
  </si>
  <si>
    <t>千歳市 柏台</t>
    <rPh sb="0" eb="3">
      <t>チトセシ</t>
    </rPh>
    <rPh sb="4" eb="6">
      <t>カシワダイ</t>
    </rPh>
    <phoneticPr fontId="5"/>
  </si>
  <si>
    <t>高架手前で小路に入る</t>
    <rPh sb="0" eb="2">
      <t>コウカ</t>
    </rPh>
    <rPh sb="2" eb="4">
      <t>テマエ</t>
    </rPh>
    <rPh sb="5" eb="7">
      <t>コジ</t>
    </rPh>
    <rPh sb="8" eb="9">
      <t>ハイ</t>
    </rPh>
    <phoneticPr fontId="5"/>
  </si>
  <si>
    <t>千歳市 祝梅</t>
    <rPh sb="0" eb="3">
      <t>チトセシ</t>
    </rPh>
    <rPh sb="4" eb="6">
      <t>シュクバイ</t>
    </rPh>
    <phoneticPr fontId="5"/>
  </si>
  <si>
    <t>左折後すぐに高架をくぐる / 700m先右側セブンイレブン</t>
    <rPh sb="0" eb="3">
      <t>サセツゴ</t>
    </rPh>
    <rPh sb="6" eb="8">
      <t>コウカ</t>
    </rPh>
    <rPh sb="19" eb="20">
      <t>サキ</t>
    </rPh>
    <rPh sb="20" eb="22">
      <t>ミギガワ</t>
    </rPh>
    <phoneticPr fontId="5"/>
  </si>
  <si>
    <t>市道(祝梅大通)</t>
    <rPh sb="0" eb="2">
      <t>シドウ</t>
    </rPh>
    <rPh sb="3" eb="4">
      <t>イワイ</t>
    </rPh>
    <rPh sb="4" eb="5">
      <t>ウメ</t>
    </rPh>
    <rPh sb="5" eb="7">
      <t>オオトオ</t>
    </rPh>
    <phoneticPr fontId="5"/>
  </si>
  <si>
    <t>千歳市 根志越</t>
    <rPh sb="0" eb="3">
      <t>チトセシ</t>
    </rPh>
    <phoneticPr fontId="5"/>
  </si>
  <si>
    <t>市道-R337</t>
    <rPh sb="0" eb="2">
      <t>シドウ</t>
    </rPh>
    <phoneticPr fontId="5"/>
  </si>
  <si>
    <t>恵庭・島松</t>
    <rPh sb="0" eb="2">
      <t>エニワ</t>
    </rPh>
    <rPh sb="3" eb="5">
      <t>シママツ</t>
    </rPh>
    <phoneticPr fontId="5"/>
  </si>
  <si>
    <t>千歳市 清流</t>
    <rPh sb="0" eb="3">
      <t>チトセシ</t>
    </rPh>
    <rPh sb="4" eb="6">
      <t>セイリュウ</t>
    </rPh>
    <phoneticPr fontId="5"/>
  </si>
  <si>
    <t>左手前Mobil</t>
    <rPh sb="0" eb="3">
      <t>ヒダリテマエ</t>
    </rPh>
    <phoneticPr fontId="5"/>
  </si>
  <si>
    <t>市道-r600-市道</t>
    <rPh sb="0" eb="2">
      <t>シドウ</t>
    </rPh>
    <rPh sb="8" eb="10">
      <t>シドウ</t>
    </rPh>
    <phoneticPr fontId="5"/>
  </si>
  <si>
    <t>札幌・恵み野</t>
    <rPh sb="0" eb="2">
      <t>サッポロ</t>
    </rPh>
    <rPh sb="3" eb="4">
      <t>メグ</t>
    </rPh>
    <rPh sb="5" eb="6">
      <t>ノ</t>
    </rPh>
    <phoneticPr fontId="5"/>
  </si>
  <si>
    <t>恵庭市 戸磯</t>
    <rPh sb="0" eb="3">
      <t>エニワシ</t>
    </rPh>
    <rPh sb="4" eb="5">
      <t>ト</t>
    </rPh>
    <rPh sb="5" eb="6">
      <t>イソ</t>
    </rPh>
    <phoneticPr fontId="5"/>
  </si>
  <si>
    <t>「戸磯」</t>
    <rPh sb="1" eb="2">
      <t>ト</t>
    </rPh>
    <rPh sb="2" eb="3">
      <t>イソ</t>
    </rPh>
    <phoneticPr fontId="5"/>
  </si>
  <si>
    <t>右手奥えにわ温泉ほのか</t>
    <rPh sb="0" eb="3">
      <t>ミギテオク</t>
    </rPh>
    <rPh sb="6" eb="8">
      <t>オンセン</t>
    </rPh>
    <phoneticPr fontId="5"/>
  </si>
  <si>
    <t>R36(恵庭バイパス)</t>
    <rPh sb="4" eb="6">
      <t>エニワ</t>
    </rPh>
    <phoneticPr fontId="5"/>
  </si>
  <si>
    <t>江別・北広島</t>
    <rPh sb="0" eb="2">
      <t>エベツ</t>
    </rPh>
    <rPh sb="3" eb="6">
      <t>キタヒロシマ</t>
    </rPh>
    <phoneticPr fontId="5"/>
  </si>
  <si>
    <t>恵庭市 柏陽町</t>
    <rPh sb="0" eb="3">
      <t>エニワシ</t>
    </rPh>
    <rPh sb="4" eb="7">
      <t>ハクヨウチョウ</t>
    </rPh>
    <phoneticPr fontId="5"/>
  </si>
  <si>
    <t>「柏陽町3」</t>
    <rPh sb="1" eb="4">
      <t>ハクヨウチョウ</t>
    </rPh>
    <phoneticPr fontId="5"/>
  </si>
  <si>
    <t xml:space="preserve">直前跨線橋超える / 右手奥ENEOS </t>
    <rPh sb="0" eb="2">
      <t>チョクゼン</t>
    </rPh>
    <rPh sb="2" eb="5">
      <t>コセンキョウ</t>
    </rPh>
    <rPh sb="5" eb="6">
      <t>コ</t>
    </rPh>
    <rPh sb="11" eb="13">
      <t>ミギテ</t>
    </rPh>
    <rPh sb="13" eb="14">
      <t>オク</t>
    </rPh>
    <phoneticPr fontId="5"/>
  </si>
  <si>
    <t>r46</t>
    <phoneticPr fontId="5"/>
  </si>
  <si>
    <t>札幌・大谷地</t>
    <rPh sb="0" eb="2">
      <t>サッポロ</t>
    </rPh>
    <rPh sb="3" eb="6">
      <t>オオヤチ</t>
    </rPh>
    <phoneticPr fontId="5"/>
  </si>
  <si>
    <t>北広島市 共栄</t>
    <rPh sb="0" eb="4">
      <t>キタヒロシマシ</t>
    </rPh>
    <rPh sb="5" eb="7">
      <t>キョウエイ</t>
    </rPh>
    <phoneticPr fontId="5"/>
  </si>
  <si>
    <t>「共栄」</t>
    <rPh sb="1" eb="3">
      <t>キョウエイ</t>
    </rPh>
    <phoneticPr fontId="5"/>
  </si>
  <si>
    <t>流通センター</t>
    <rPh sb="0" eb="2">
      <t>リュウツウ</t>
    </rPh>
    <phoneticPr fontId="5"/>
  </si>
  <si>
    <t>札幌市厚別区 大谷地</t>
    <rPh sb="3" eb="5">
      <t>アツベツ</t>
    </rPh>
    <rPh sb="7" eb="10">
      <t>オオヤチ</t>
    </rPh>
    <phoneticPr fontId="5"/>
  </si>
  <si>
    <t>「大谷地東6」</t>
    <rPh sb="1" eb="4">
      <t>オオヤチ</t>
    </rPh>
    <rPh sb="4" eb="5">
      <t>ヒガシ</t>
    </rPh>
    <phoneticPr fontId="5"/>
  </si>
  <si>
    <t>※直進注意・推奨：一旦左折レーンに入って歩行者信号で直進レーンへ</t>
    <rPh sb="1" eb="3">
      <t>チョクシン</t>
    </rPh>
    <rPh sb="3" eb="5">
      <t>チュウイ</t>
    </rPh>
    <rPh sb="6" eb="8">
      <t>スイショウ</t>
    </rPh>
    <rPh sb="9" eb="11">
      <t>イッタン</t>
    </rPh>
    <rPh sb="11" eb="13">
      <t>サセツ</t>
    </rPh>
    <rPh sb="17" eb="18">
      <t>ハイ</t>
    </rPh>
    <rPh sb="20" eb="23">
      <t>ホコウシャ</t>
    </rPh>
    <rPh sb="23" eb="25">
      <t>シンゴウ</t>
    </rPh>
    <rPh sb="26" eb="28">
      <t>チョクシン</t>
    </rPh>
    <phoneticPr fontId="5"/>
  </si>
  <si>
    <t>(平和通)</t>
    <rPh sb="1" eb="3">
      <t>ヘイワ</t>
    </rPh>
    <rPh sb="3" eb="4">
      <t>ドオ</t>
    </rPh>
    <phoneticPr fontId="5"/>
  </si>
  <si>
    <t>FINISH ローソン札幌菊水上町店 (右側)</t>
    <rPh sb="11" eb="13">
      <t>サッポロ</t>
    </rPh>
    <rPh sb="13" eb="17">
      <t>キクスイカミマチ</t>
    </rPh>
    <rPh sb="20" eb="22">
      <t>ミギガワ</t>
    </rPh>
    <phoneticPr fontId="5"/>
  </si>
  <si>
    <t>通過チェックE 襟裳岬</t>
    <rPh sb="8" eb="10">
      <t>エリモ</t>
    </rPh>
    <rPh sb="10" eb="11">
      <t>ミサキ</t>
    </rPh>
    <phoneticPr fontId="5"/>
  </si>
  <si>
    <t>※別項　襟裳岬悪天候時回避ルート</t>
    <rPh sb="1" eb="3">
      <t>ベッコウ</t>
    </rPh>
    <rPh sb="4" eb="7">
      <t>エリモミサキ</t>
    </rPh>
    <rPh sb="7" eb="10">
      <t>アクテンコウ</t>
    </rPh>
    <rPh sb="10" eb="11">
      <t>ジ</t>
    </rPh>
    <rPh sb="11" eb="13">
      <t>カイヒ</t>
    </rPh>
    <phoneticPr fontId="5"/>
  </si>
  <si>
    <t>R336</t>
  </si>
  <si>
    <t>折返し</t>
    <rPh sb="0" eb="2">
      <t>オリカエ</t>
    </rPh>
    <phoneticPr fontId="5"/>
  </si>
  <si>
    <t>No.70と同地点</t>
    <rPh sb="6" eb="7">
      <t>ドウ</t>
    </rPh>
    <rPh sb="7" eb="9">
      <t>チテン</t>
    </rPh>
    <phoneticPr fontId="5"/>
  </si>
  <si>
    <t>野塚峠　野塚トンネル</t>
    <rPh sb="0" eb="2">
      <t>ノツカ</t>
    </rPh>
    <rPh sb="2" eb="3">
      <t>トウゲ</t>
    </rPh>
    <rPh sb="4" eb="6">
      <t>ノツカ</t>
    </rPh>
    <phoneticPr fontId="5"/>
  </si>
  <si>
    <t>全長4232m</t>
    <rPh sb="0" eb="2">
      <t>ゼンチョウ</t>
    </rPh>
    <phoneticPr fontId="5"/>
  </si>
  <si>
    <t>通過チェックF 翠明橋公園　(右側)</t>
    <rPh sb="8" eb="10">
      <t>スイメイ</t>
    </rPh>
    <rPh sb="10" eb="11">
      <t>バシ</t>
    </rPh>
    <rPh sb="11" eb="13">
      <t>コウエン</t>
    </rPh>
    <rPh sb="15" eb="16">
      <t>ミギ</t>
    </rPh>
    <rPh sb="16" eb="17">
      <t>カワ</t>
    </rPh>
    <phoneticPr fontId="5"/>
  </si>
  <si>
    <t>えりも・様似</t>
    <rPh sb="4" eb="6">
      <t>サマニ</t>
    </rPh>
    <phoneticPr fontId="5"/>
  </si>
  <si>
    <t>浦河町 西幌別</t>
    <rPh sb="0" eb="2">
      <t>ウラカワ</t>
    </rPh>
    <rPh sb="2" eb="3">
      <t>チョウ</t>
    </rPh>
    <rPh sb="4" eb="7">
      <t>ニシホロベツ</t>
    </rPh>
    <phoneticPr fontId="5"/>
  </si>
  <si>
    <t>「西幌別」</t>
    <phoneticPr fontId="5"/>
  </si>
  <si>
    <t>左手前ホクレン / 右折すると右手セイコーマート</t>
    <rPh sb="0" eb="3">
      <t>ヒダリテマエ</t>
    </rPh>
    <rPh sb="10" eb="12">
      <t>ウセツ</t>
    </rPh>
    <rPh sb="15" eb="17">
      <t>ミギテ</t>
    </rPh>
    <phoneticPr fontId="5"/>
  </si>
  <si>
    <t>PC4 セブンイレブン様似大通２丁目店 (左側)</t>
    <rPh sb="21" eb="22">
      <t>ヒダリ</t>
    </rPh>
    <rPh sb="22" eb="23">
      <t>カワ</t>
    </rPh>
    <phoneticPr fontId="5"/>
  </si>
  <si>
    <t>No.78と同地点</t>
    <rPh sb="6" eb="7">
      <t>ドウ</t>
    </rPh>
    <rPh sb="7" eb="9">
      <t>チテン</t>
    </rPh>
    <phoneticPr fontId="5"/>
  </si>
  <si>
    <t>陸別・二又</t>
    <rPh sb="0" eb="2">
      <t>リクベツ</t>
    </rPh>
    <rPh sb="3" eb="5">
      <t>フタマタ</t>
    </rPh>
    <phoneticPr fontId="5"/>
  </si>
  <si>
    <t>直前「十勝中央大橋」(十勝川)渡って1つ目の信号</t>
    <rPh sb="0" eb="2">
      <t>チョクゼン</t>
    </rPh>
    <rPh sb="3" eb="5">
      <t>トカチ</t>
    </rPh>
    <rPh sb="5" eb="7">
      <t>チュウオウ</t>
    </rPh>
    <rPh sb="7" eb="9">
      <t>オオハシ</t>
    </rPh>
    <rPh sb="11" eb="14">
      <t>トカチガワ</t>
    </rPh>
    <rPh sb="15" eb="16">
      <t>ワタ</t>
    </rPh>
    <rPh sb="20" eb="21">
      <t>メ</t>
    </rPh>
    <rPh sb="22" eb="24">
      <t>シンゴウ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</si>
</sst>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m/d\ "/>
    <numFmt numFmtId="178" formatCode="hh:mm"/>
    <numFmt numFmtId="179" formatCode="0.0_);[Red]\(0.0\)"/>
    <numFmt numFmtId="180" formatCode="[h]:mm"/>
    <numFmt numFmtId="181" formatCode="0.00_);[Red]\(0.00\)"/>
  </numFmts>
  <fonts count="30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Times New Roman"/>
      <family val="1"/>
    </font>
    <font>
      <sz val="11"/>
      <name val="Arial"/>
      <family val="2"/>
    </font>
    <font>
      <u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4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/>
    </xf>
    <xf numFmtId="0" fontId="1" fillId="0" borderId="0" xfId="1" applyFont="1">
      <alignment vertical="center"/>
    </xf>
    <xf numFmtId="0" fontId="7" fillId="0" borderId="0" xfId="2" applyFont="1" applyBorder="1" applyAlignment="1" applyProtection="1">
      <alignment horizontal="left" vertical="center"/>
    </xf>
    <xf numFmtId="0" fontId="8" fillId="0" borderId="0" xfId="1" applyFont="1">
      <alignment vertical="center"/>
    </xf>
    <xf numFmtId="0" fontId="1" fillId="0" borderId="0" xfId="1" applyFont="1" applyBorder="1" applyAlignment="1">
      <alignment vertical="center"/>
    </xf>
    <xf numFmtId="0" fontId="11" fillId="0" borderId="0" xfId="3" applyFont="1" applyFill="1"/>
    <xf numFmtId="0" fontId="12" fillId="0" borderId="0" xfId="2" applyFont="1" applyAlignment="1" applyProtection="1"/>
    <xf numFmtId="14" fontId="2" fillId="0" borderId="0" xfId="1" applyNumberFormat="1" applyFont="1" applyAlignment="1">
      <alignment horizontal="right"/>
    </xf>
    <xf numFmtId="0" fontId="1" fillId="0" borderId="0" xfId="1" applyFont="1" applyAlignment="1">
      <alignment vertical="center"/>
    </xf>
    <xf numFmtId="0" fontId="14" fillId="0" borderId="0" xfId="2" applyFont="1" applyBorder="1" applyAlignment="1" applyProtection="1">
      <alignment horizontal="left" vertical="center"/>
    </xf>
    <xf numFmtId="0" fontId="12" fillId="0" borderId="0" xfId="2" applyFont="1" applyAlignment="1" applyProtection="1">
      <alignment horizontal="left" vertical="center"/>
    </xf>
    <xf numFmtId="0" fontId="1" fillId="0" borderId="0" xfId="1" applyFont="1" applyBorder="1">
      <alignment vertical="center"/>
    </xf>
    <xf numFmtId="0" fontId="15" fillId="0" borderId="1" xfId="1" applyFont="1" applyBorder="1">
      <alignment vertical="center"/>
    </xf>
    <xf numFmtId="0" fontId="15" fillId="0" borderId="2" xfId="1" applyFont="1" applyBorder="1" applyAlignment="1">
      <alignment vertical="center" wrapText="1"/>
    </xf>
    <xf numFmtId="176" fontId="16" fillId="0" borderId="3" xfId="1" applyNumberFormat="1" applyFont="1" applyBorder="1" applyAlignment="1"/>
    <xf numFmtId="0" fontId="15" fillId="0" borderId="3" xfId="1" applyFont="1" applyBorder="1" applyAlignment="1"/>
    <xf numFmtId="0" fontId="17" fillId="0" borderId="3" xfId="1" applyFont="1" applyBorder="1" applyAlignment="1"/>
    <xf numFmtId="0" fontId="16" fillId="0" borderId="3" xfId="1" applyFont="1" applyBorder="1" applyAlignment="1">
      <alignment horizontal="center"/>
    </xf>
    <xf numFmtId="176" fontId="1" fillId="0" borderId="4" xfId="1" applyNumberFormat="1" applyFont="1" applyBorder="1" applyAlignment="1"/>
    <xf numFmtId="176" fontId="1" fillId="0" borderId="5" xfId="1" applyNumberFormat="1" applyFont="1" applyBorder="1" applyAlignment="1"/>
    <xf numFmtId="176" fontId="18" fillId="0" borderId="3" xfId="1" applyNumberFormat="1" applyFont="1" applyBorder="1" applyAlignment="1"/>
    <xf numFmtId="176" fontId="1" fillId="0" borderId="6" xfId="1" applyNumberFormat="1" applyFont="1" applyBorder="1" applyAlignment="1">
      <alignment wrapText="1"/>
    </xf>
    <xf numFmtId="176" fontId="1" fillId="0" borderId="3" xfId="1" applyNumberFormat="1" applyFont="1" applyBorder="1" applyAlignment="1"/>
    <xf numFmtId="0" fontId="19" fillId="0" borderId="0" xfId="1" applyFont="1" applyFill="1" applyBorder="1">
      <alignment vertical="center"/>
    </xf>
    <xf numFmtId="0" fontId="1" fillId="2" borderId="8" xfId="1" applyFont="1" applyFill="1" applyBorder="1" applyAlignment="1">
      <alignment vertical="center" shrinkToFit="1"/>
    </xf>
    <xf numFmtId="0" fontId="1" fillId="2" borderId="9" xfId="1" applyFont="1" applyFill="1" applyBorder="1" applyAlignment="1">
      <alignment vertical="center" shrinkToFit="1"/>
    </xf>
    <xf numFmtId="0" fontId="1" fillId="2" borderId="10" xfId="1" applyFont="1" applyFill="1" applyBorder="1" applyAlignment="1">
      <alignment vertical="center"/>
    </xf>
    <xf numFmtId="176" fontId="2" fillId="2" borderId="9" xfId="1" applyNumberFormat="1" applyFont="1" applyFill="1" applyBorder="1" applyAlignment="1">
      <alignment vertical="center" shrinkToFit="1"/>
    </xf>
    <xf numFmtId="0" fontId="1" fillId="2" borderId="11" xfId="1" applyFont="1" applyFill="1" applyBorder="1" applyAlignment="1">
      <alignment vertical="center"/>
    </xf>
    <xf numFmtId="0" fontId="20" fillId="2" borderId="12" xfId="1" applyFont="1" applyFill="1" applyBorder="1" applyAlignment="1">
      <alignment horizontal="left" vertical="center"/>
    </xf>
    <xf numFmtId="0" fontId="1" fillId="3" borderId="13" xfId="1" applyFont="1" applyFill="1" applyBorder="1" applyAlignment="1">
      <alignment vertical="center" shrinkToFit="1"/>
    </xf>
    <xf numFmtId="0" fontId="1" fillId="2" borderId="14" xfId="1" applyFont="1" applyFill="1" applyBorder="1" applyAlignment="1">
      <alignment horizontal="left" vertical="center"/>
    </xf>
    <xf numFmtId="0" fontId="21" fillId="2" borderId="13" xfId="1" applyFont="1" applyFill="1" applyBorder="1" applyAlignment="1">
      <alignment horizontal="left" vertical="center"/>
    </xf>
    <xf numFmtId="177" fontId="2" fillId="2" borderId="15" xfId="1" applyNumberFormat="1" applyFont="1" applyFill="1" applyBorder="1" applyAlignment="1">
      <alignment vertical="center"/>
    </xf>
    <xf numFmtId="178" fontId="2" fillId="2" borderId="14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178" fontId="2" fillId="2" borderId="16" xfId="1" applyNumberFormat="1" applyFont="1" applyFill="1" applyBorder="1">
      <alignment vertical="center"/>
    </xf>
    <xf numFmtId="0" fontId="1" fillId="0" borderId="17" xfId="1" applyFont="1" applyFill="1" applyBorder="1" applyAlignment="1">
      <alignment vertical="center" shrinkToFit="1"/>
    </xf>
    <xf numFmtId="0" fontId="22" fillId="0" borderId="13" xfId="1" applyFont="1" applyFill="1" applyBorder="1" applyAlignment="1">
      <alignment vertical="center" shrinkToFit="1"/>
    </xf>
    <xf numFmtId="176" fontId="2" fillId="0" borderId="9" xfId="1" applyNumberFormat="1" applyFont="1" applyFill="1" applyBorder="1" applyAlignment="1">
      <alignment vertical="center" shrinkToFit="1"/>
    </xf>
    <xf numFmtId="179" fontId="2" fillId="0" borderId="13" xfId="1" applyNumberFormat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/>
    </xf>
    <xf numFmtId="0" fontId="1" fillId="0" borderId="13" xfId="1" applyFont="1" applyFill="1" applyBorder="1" applyAlignment="1">
      <alignment horizontal="center" vertical="center"/>
    </xf>
    <xf numFmtId="0" fontId="1" fillId="4" borderId="1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5" fillId="0" borderId="18" xfId="1" applyFont="1" applyFill="1" applyBorder="1" applyAlignment="1">
      <alignment horizontal="left" vertical="center"/>
    </xf>
    <xf numFmtId="0" fontId="19" fillId="0" borderId="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left" vertical="center"/>
    </xf>
    <xf numFmtId="177" fontId="2" fillId="0" borderId="0" xfId="1" applyNumberFormat="1" applyFont="1" applyFill="1" applyBorder="1" applyAlignment="1">
      <alignment vertical="center"/>
    </xf>
    <xf numFmtId="178" fontId="2" fillId="0" borderId="20" xfId="1" applyNumberFormat="1" applyFont="1" applyFill="1" applyBorder="1" applyAlignment="1">
      <alignment vertical="center"/>
    </xf>
    <xf numFmtId="178" fontId="2" fillId="0" borderId="21" xfId="1" applyNumberFormat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0" borderId="11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0" fontId="22" fillId="0" borderId="22" xfId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8" fontId="2" fillId="0" borderId="22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8" fontId="2" fillId="0" borderId="24" xfId="1" applyNumberFormat="1" applyFont="1" applyFill="1" applyBorder="1" applyAlignment="1">
      <alignment vertical="center"/>
    </xf>
    <xf numFmtId="0" fontId="1" fillId="4" borderId="13" xfId="1" applyFont="1" applyFill="1" applyBorder="1" applyAlignment="1">
      <alignment vertical="center"/>
    </xf>
    <xf numFmtId="0" fontId="1" fillId="0" borderId="13" xfId="4" applyFont="1" applyBorder="1" applyAlignment="1">
      <alignment horizontal="center" vertical="center"/>
    </xf>
    <xf numFmtId="0" fontId="22" fillId="0" borderId="11" xfId="1" applyFont="1" applyFill="1" applyBorder="1" applyAlignment="1">
      <alignment vertical="center" shrinkToFit="1"/>
    </xf>
    <xf numFmtId="0" fontId="22" fillId="0" borderId="13" xfId="1" applyFont="1" applyFill="1" applyBorder="1" applyAlignment="1">
      <alignment vertical="center"/>
    </xf>
    <xf numFmtId="0" fontId="15" fillId="0" borderId="23" xfId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vertical="center"/>
    </xf>
    <xf numFmtId="0" fontId="1" fillId="4" borderId="13" xfId="4" applyFont="1" applyFill="1" applyBorder="1" applyAlignment="1">
      <alignment horizontal="center" vertical="center"/>
    </xf>
    <xf numFmtId="0" fontId="1" fillId="4" borderId="13" xfId="1" applyFont="1" applyFill="1" applyBorder="1" applyAlignment="1">
      <alignment vertical="center" shrinkToFit="1"/>
    </xf>
    <xf numFmtId="0" fontId="22" fillId="4" borderId="13" xfId="1" applyFont="1" applyFill="1" applyBorder="1" applyAlignment="1">
      <alignment vertical="center" shrinkToFit="1"/>
    </xf>
    <xf numFmtId="0" fontId="1" fillId="0" borderId="11" xfId="4" applyFont="1" applyBorder="1" applyAlignment="1">
      <alignment vertical="center" shrinkToFit="1"/>
    </xf>
    <xf numFmtId="0" fontId="22" fillId="0" borderId="13" xfId="4" applyFont="1" applyBorder="1" applyAlignment="1">
      <alignment vertical="center"/>
    </xf>
    <xf numFmtId="0" fontId="22" fillId="4" borderId="11" xfId="4" applyFont="1" applyFill="1" applyBorder="1" applyAlignment="1">
      <alignment vertical="center" shrinkToFit="1"/>
    </xf>
    <xf numFmtId="0" fontId="22" fillId="4" borderId="13" xfId="1" applyFont="1" applyFill="1" applyBorder="1" applyAlignment="1">
      <alignment vertical="center"/>
    </xf>
    <xf numFmtId="0" fontId="22" fillId="0" borderId="11" xfId="4" applyFont="1" applyBorder="1" applyAlignment="1">
      <alignment vertical="center" shrinkToFit="1"/>
    </xf>
    <xf numFmtId="0" fontId="15" fillId="0" borderId="23" xfId="4" applyFont="1" applyBorder="1" applyAlignment="1">
      <alignment horizontal="left" vertical="center"/>
    </xf>
    <xf numFmtId="0" fontId="22" fillId="0" borderId="11" xfId="1" applyFont="1" applyFill="1" applyBorder="1" applyAlignment="1">
      <alignment vertical="center"/>
    </xf>
    <xf numFmtId="0" fontId="14" fillId="0" borderId="25" xfId="4" applyFont="1" applyBorder="1" applyAlignment="1">
      <alignment horizontal="right" vertical="center"/>
    </xf>
    <xf numFmtId="0" fontId="22" fillId="0" borderId="22" xfId="1" applyFont="1" applyFill="1" applyBorder="1" applyAlignment="1">
      <alignment horizontal="right" vertical="center"/>
    </xf>
    <xf numFmtId="0" fontId="22" fillId="0" borderId="11" xfId="4" applyFont="1" applyFill="1" applyBorder="1" applyAlignment="1">
      <alignment vertical="center"/>
    </xf>
    <xf numFmtId="0" fontId="22" fillId="0" borderId="22" xfId="1" applyFont="1" applyFill="1" applyBorder="1" applyAlignment="1">
      <alignment horizontal="left" vertical="center"/>
    </xf>
    <xf numFmtId="0" fontId="1" fillId="3" borderId="17" xfId="1" applyFont="1" applyFill="1" applyBorder="1" applyAlignment="1">
      <alignment vertical="center" shrinkToFit="1"/>
    </xf>
    <xf numFmtId="0" fontId="22" fillId="3" borderId="13" xfId="1" applyFont="1" applyFill="1" applyBorder="1" applyAlignment="1">
      <alignment vertical="center" shrinkToFit="1"/>
    </xf>
    <xf numFmtId="179" fontId="2" fillId="3" borderId="13" xfId="1" applyNumberFormat="1" applyFont="1" applyFill="1" applyBorder="1" applyAlignment="1">
      <alignment vertical="center" shrinkToFit="1"/>
    </xf>
    <xf numFmtId="0" fontId="1" fillId="3" borderId="13" xfId="1" applyFont="1" applyFill="1" applyBorder="1" applyAlignment="1">
      <alignment vertical="center"/>
    </xf>
    <xf numFmtId="0" fontId="1" fillId="3" borderId="13" xfId="1" applyFont="1" applyFill="1" applyBorder="1" applyAlignment="1">
      <alignment horizontal="center" vertical="center"/>
    </xf>
    <xf numFmtId="0" fontId="22" fillId="3" borderId="11" xfId="4" applyFont="1" applyFill="1" applyBorder="1" applyAlignment="1">
      <alignment vertical="center"/>
    </xf>
    <xf numFmtId="0" fontId="20" fillId="3" borderId="23" xfId="1" applyFont="1" applyFill="1" applyBorder="1" applyAlignment="1">
      <alignment horizontal="left" vertical="center"/>
    </xf>
    <xf numFmtId="0" fontId="22" fillId="3" borderId="22" xfId="1" applyFont="1" applyFill="1" applyBorder="1" applyAlignment="1">
      <alignment horizontal="left" vertical="center"/>
    </xf>
    <xf numFmtId="0" fontId="22" fillId="3" borderId="13" xfId="1" applyFont="1" applyFill="1" applyBorder="1" applyAlignment="1">
      <alignment vertical="center"/>
    </xf>
    <xf numFmtId="177" fontId="2" fillId="3" borderId="23" xfId="1" applyNumberFormat="1" applyFont="1" applyFill="1" applyBorder="1" applyAlignment="1">
      <alignment vertical="center"/>
    </xf>
    <xf numFmtId="178" fontId="2" fillId="3" borderId="22" xfId="1" applyNumberFormat="1" applyFont="1" applyFill="1" applyBorder="1" applyAlignment="1">
      <alignment horizontal="right" vertical="center"/>
    </xf>
    <xf numFmtId="178" fontId="2" fillId="3" borderId="24" xfId="1" applyNumberFormat="1" applyFont="1" applyFill="1" applyBorder="1" applyAlignment="1">
      <alignment vertical="center"/>
    </xf>
    <xf numFmtId="180" fontId="0" fillId="0" borderId="0" xfId="0" applyNumberFormat="1">
      <alignment vertical="center"/>
    </xf>
    <xf numFmtId="0" fontId="19" fillId="0" borderId="13" xfId="1" applyFont="1" applyFill="1" applyBorder="1" applyAlignment="1">
      <alignment horizontal="right" vertical="center"/>
    </xf>
    <xf numFmtId="0" fontId="1" fillId="0" borderId="13" xfId="4" applyFont="1" applyFill="1" applyBorder="1" applyAlignment="1">
      <alignment horizontal="center" vertical="center"/>
    </xf>
    <xf numFmtId="0" fontId="14" fillId="0" borderId="22" xfId="4" applyFont="1" applyBorder="1" applyAlignment="1">
      <alignment horizontal="right" vertical="center"/>
    </xf>
    <xf numFmtId="177" fontId="22" fillId="0" borderId="11" xfId="1" applyNumberFormat="1" applyFont="1" applyFill="1" applyBorder="1" applyAlignment="1">
      <alignment vertical="center"/>
    </xf>
    <xf numFmtId="0" fontId="1" fillId="0" borderId="26" xfId="1" applyFont="1" applyFill="1" applyBorder="1" applyAlignment="1">
      <alignment vertical="center" shrinkToFit="1"/>
    </xf>
    <xf numFmtId="178" fontId="2" fillId="0" borderId="19" xfId="1" applyNumberFormat="1" applyFont="1" applyFill="1" applyBorder="1" applyAlignment="1">
      <alignment vertical="center"/>
    </xf>
    <xf numFmtId="177" fontId="2" fillId="0" borderId="27" xfId="1" applyNumberFormat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0" xfId="1" applyFont="1" applyFill="1" applyBorder="1">
      <alignment vertical="center"/>
    </xf>
    <xf numFmtId="0" fontId="14" fillId="0" borderId="25" xfId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horizontal="right" vertical="center"/>
    </xf>
    <xf numFmtId="0" fontId="2" fillId="0" borderId="23" xfId="5" applyFont="1" applyFill="1" applyBorder="1" applyAlignment="1">
      <alignment vertical="center"/>
    </xf>
    <xf numFmtId="0" fontId="23" fillId="0" borderId="13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1" fillId="0" borderId="22" xfId="1" applyFont="1" applyFill="1" applyBorder="1" applyAlignment="1">
      <alignment horizontal="left" vertical="center"/>
    </xf>
    <xf numFmtId="0" fontId="19" fillId="0" borderId="13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5" fillId="0" borderId="23" xfId="1" applyFont="1" applyFill="1" applyBorder="1" applyAlignment="1">
      <alignment vertical="center"/>
    </xf>
    <xf numFmtId="0" fontId="0" fillId="0" borderId="13" xfId="1" applyFont="1" applyFill="1" applyBorder="1" applyAlignment="1">
      <alignment vertical="center" shrinkToFit="1"/>
    </xf>
    <xf numFmtId="0" fontId="1" fillId="0" borderId="29" xfId="5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0" fontId="1" fillId="3" borderId="29" xfId="5" applyFont="1" applyFill="1" applyBorder="1" applyAlignment="1">
      <alignment vertical="center"/>
    </xf>
    <xf numFmtId="0" fontId="1" fillId="3" borderId="22" xfId="1" applyFont="1" applyFill="1" applyBorder="1" applyAlignment="1">
      <alignment vertical="center"/>
    </xf>
    <xf numFmtId="0" fontId="25" fillId="3" borderId="13" xfId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3" borderId="11" xfId="1" applyFont="1" applyFill="1" applyBorder="1" applyAlignment="1">
      <alignment vertical="center"/>
    </xf>
    <xf numFmtId="178" fontId="2" fillId="3" borderId="22" xfId="1" applyNumberFormat="1" applyFont="1" applyFill="1" applyBorder="1" applyAlignment="1">
      <alignment vertical="center"/>
    </xf>
    <xf numFmtId="0" fontId="15" fillId="0" borderId="24" xfId="1" applyFont="1" applyFill="1" applyBorder="1" applyAlignment="1">
      <alignment horizontal="left" vertical="center"/>
    </xf>
    <xf numFmtId="0" fontId="1" fillId="0" borderId="23" xfId="1" applyFont="1" applyFill="1" applyBorder="1" applyAlignment="1">
      <alignment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vertical="center"/>
    </xf>
    <xf numFmtId="0" fontId="20" fillId="3" borderId="22" xfId="1" applyFont="1" applyFill="1" applyBorder="1" applyAlignment="1">
      <alignment horizontal="left" vertical="center"/>
    </xf>
    <xf numFmtId="177" fontId="2" fillId="3" borderId="10" xfId="1" applyNumberFormat="1" applyFont="1" applyFill="1" applyBorder="1" applyAlignment="1">
      <alignment vertical="center"/>
    </xf>
    <xf numFmtId="179" fontId="2" fillId="0" borderId="26" xfId="1" applyNumberFormat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/>
    </xf>
    <xf numFmtId="0" fontId="13" fillId="0" borderId="13" xfId="1" applyFont="1" applyFill="1" applyBorder="1" applyAlignment="1">
      <alignment vertical="center"/>
    </xf>
    <xf numFmtId="0" fontId="1" fillId="0" borderId="26" xfId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vertical="center"/>
    </xf>
    <xf numFmtId="0" fontId="1" fillId="0" borderId="22" xfId="1" applyFont="1" applyFill="1" applyBorder="1" applyAlignment="1">
      <alignment horizontal="right" vertical="center"/>
    </xf>
    <xf numFmtId="0" fontId="22" fillId="0" borderId="26" xfId="1" applyFont="1" applyFill="1" applyBorder="1" applyAlignment="1">
      <alignment vertical="center"/>
    </xf>
    <xf numFmtId="0" fontId="27" fillId="0" borderId="0" xfId="1" applyFont="1" applyFill="1" applyBorder="1">
      <alignment vertical="center"/>
    </xf>
    <xf numFmtId="179" fontId="2" fillId="3" borderId="26" xfId="1" applyNumberFormat="1" applyFont="1" applyFill="1" applyBorder="1" applyAlignment="1">
      <alignment vertical="center" shrinkToFit="1"/>
    </xf>
    <xf numFmtId="0" fontId="1" fillId="3" borderId="26" xfId="1" applyFont="1" applyFill="1" applyBorder="1" applyAlignment="1">
      <alignment vertical="center"/>
    </xf>
    <xf numFmtId="0" fontId="19" fillId="3" borderId="26" xfId="1" applyFont="1" applyFill="1" applyBorder="1" applyAlignment="1">
      <alignment horizontal="center" vertical="center"/>
    </xf>
    <xf numFmtId="0" fontId="1" fillId="3" borderId="26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9" fillId="3" borderId="26" xfId="1" applyFont="1" applyFill="1" applyBorder="1" applyAlignment="1">
      <alignment vertical="center" shrinkToFit="1"/>
    </xf>
    <xf numFmtId="0" fontId="1" fillId="3" borderId="23" xfId="1" applyFont="1" applyFill="1" applyBorder="1" applyAlignment="1">
      <alignment horizontal="left" vertical="center"/>
    </xf>
    <xf numFmtId="0" fontId="1" fillId="0" borderId="11" xfId="5" applyFont="1" applyFill="1" applyBorder="1" applyAlignment="1">
      <alignment vertical="center"/>
    </xf>
    <xf numFmtId="0" fontId="15" fillId="0" borderId="23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15" fillId="0" borderId="18" xfId="5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0" fontId="22" fillId="0" borderId="19" xfId="5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 shrinkToFit="1"/>
    </xf>
    <xf numFmtId="0" fontId="14" fillId="0" borderId="18" xfId="5" applyFont="1" applyFill="1" applyBorder="1" applyAlignment="1">
      <alignment horizontal="right" vertical="center"/>
    </xf>
    <xf numFmtId="0" fontId="1" fillId="0" borderId="19" xfId="1" applyFont="1" applyFill="1" applyBorder="1" applyAlignment="1">
      <alignment horizontal="right" vertical="center"/>
    </xf>
    <xf numFmtId="0" fontId="1" fillId="0" borderId="24" xfId="1" applyFont="1" applyFill="1" applyBorder="1" applyAlignment="1">
      <alignment horizontal="left" vertical="center" shrinkToFit="1"/>
    </xf>
    <xf numFmtId="0" fontId="22" fillId="3" borderId="26" xfId="1" applyFont="1" applyFill="1" applyBorder="1" applyAlignment="1">
      <alignment vertical="center" shrinkToFit="1"/>
    </xf>
    <xf numFmtId="0" fontId="22" fillId="0" borderId="26" xfId="1" applyFont="1" applyFill="1" applyBorder="1" applyAlignment="1">
      <alignment vertical="center" shrinkToFit="1"/>
    </xf>
    <xf numFmtId="0" fontId="1" fillId="0" borderId="24" xfId="5" applyFont="1" applyFill="1" applyBorder="1" applyAlignment="1">
      <alignment vertical="center" shrinkToFit="1"/>
    </xf>
    <xf numFmtId="179" fontId="2" fillId="0" borderId="13" xfId="1" applyNumberFormat="1" applyFont="1" applyFill="1" applyBorder="1">
      <alignment vertical="center"/>
    </xf>
    <xf numFmtId="177" fontId="22" fillId="0" borderId="24" xfId="1" applyNumberFormat="1" applyFont="1" applyFill="1" applyBorder="1" applyAlignment="1">
      <alignment vertical="center" shrinkToFit="1"/>
    </xf>
    <xf numFmtId="0" fontId="1" fillId="0" borderId="31" xfId="5" applyFont="1" applyFill="1" applyBorder="1" applyAlignment="1">
      <alignment vertical="center" shrinkToFit="1"/>
    </xf>
    <xf numFmtId="181" fontId="2" fillId="0" borderId="13" xfId="1" applyNumberFormat="1" applyFont="1" applyFill="1" applyBorder="1">
      <alignment vertical="center"/>
    </xf>
    <xf numFmtId="0" fontId="1" fillId="0" borderId="11" xfId="5" applyFont="1" applyFill="1" applyBorder="1" applyAlignment="1">
      <alignment vertical="center" shrinkToFit="1"/>
    </xf>
    <xf numFmtId="0" fontId="1" fillId="0" borderId="26" xfId="4" applyFont="1" applyBorder="1" applyAlignment="1">
      <alignment horizontal="center" vertical="center"/>
    </xf>
    <xf numFmtId="0" fontId="1" fillId="0" borderId="32" xfId="5" applyFont="1" applyFill="1" applyBorder="1" applyAlignment="1">
      <alignment vertical="center" shrinkToFit="1"/>
    </xf>
    <xf numFmtId="0" fontId="2" fillId="0" borderId="33" xfId="5" applyFont="1" applyFill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177" fontId="2" fillId="0" borderId="33" xfId="1" applyNumberFormat="1" applyFont="1" applyFill="1" applyBorder="1" applyAlignment="1">
      <alignment vertical="center"/>
    </xf>
    <xf numFmtId="0" fontId="1" fillId="0" borderId="26" xfId="4" applyFont="1" applyBorder="1" applyAlignment="1">
      <alignment vertical="center"/>
    </xf>
    <xf numFmtId="177" fontId="22" fillId="0" borderId="11" xfId="1" applyNumberFormat="1" applyFont="1" applyFill="1" applyBorder="1" applyAlignment="1">
      <alignment vertical="center" shrinkToFit="1"/>
    </xf>
    <xf numFmtId="0" fontId="22" fillId="0" borderId="26" xfId="4" applyFont="1" applyBorder="1" applyAlignment="1">
      <alignment vertical="center"/>
    </xf>
    <xf numFmtId="0" fontId="15" fillId="0" borderId="33" xfId="1" applyFont="1" applyFill="1" applyBorder="1" applyAlignment="1">
      <alignment horizontal="left" vertical="center"/>
    </xf>
    <xf numFmtId="177" fontId="1" fillId="0" borderId="11" xfId="1" applyNumberFormat="1" applyFont="1" applyFill="1" applyBorder="1" applyAlignment="1">
      <alignment vertical="center" shrinkToFit="1"/>
    </xf>
    <xf numFmtId="0" fontId="15" fillId="0" borderId="33" xfId="5" applyFont="1" applyFill="1" applyBorder="1" applyAlignment="1">
      <alignment vertical="center"/>
    </xf>
    <xf numFmtId="0" fontId="19" fillId="0" borderId="21" xfId="1" applyFont="1" applyFill="1" applyBorder="1">
      <alignment vertical="center"/>
    </xf>
    <xf numFmtId="0" fontId="1" fillId="3" borderId="34" xfId="1" applyFont="1" applyFill="1" applyBorder="1" applyAlignment="1">
      <alignment vertical="center" shrinkToFit="1"/>
    </xf>
    <xf numFmtId="0" fontId="22" fillId="3" borderId="35" xfId="1" applyFont="1" applyFill="1" applyBorder="1" applyAlignment="1">
      <alignment vertical="center" shrinkToFit="1"/>
    </xf>
    <xf numFmtId="179" fontId="2" fillId="3" borderId="35" xfId="1" applyNumberFormat="1" applyFont="1" applyFill="1" applyBorder="1" applyAlignment="1">
      <alignment vertical="center" shrinkToFit="1"/>
    </xf>
    <xf numFmtId="0" fontId="19" fillId="3" borderId="36" xfId="1" applyFont="1" applyFill="1" applyBorder="1" applyAlignment="1">
      <alignment vertical="center"/>
    </xf>
    <xf numFmtId="0" fontId="1" fillId="3" borderId="36" xfId="1" applyFont="1" applyFill="1" applyBorder="1" applyAlignment="1">
      <alignment horizontal="center" vertical="center"/>
    </xf>
    <xf numFmtId="177" fontId="1" fillId="3" borderId="37" xfId="1" applyNumberFormat="1" applyFont="1" applyFill="1" applyBorder="1" applyAlignment="1">
      <alignment vertical="center"/>
    </xf>
    <xf numFmtId="0" fontId="20" fillId="3" borderId="38" xfId="1" applyFont="1" applyFill="1" applyBorder="1" applyAlignment="1">
      <alignment horizontal="left" vertical="center"/>
    </xf>
    <xf numFmtId="0" fontId="19" fillId="3" borderId="36" xfId="1" applyFont="1" applyFill="1" applyBorder="1" applyAlignment="1">
      <alignment vertical="center" shrinkToFit="1"/>
    </xf>
    <xf numFmtId="0" fontId="19" fillId="3" borderId="34" xfId="1" applyFont="1" applyFill="1" applyBorder="1" applyAlignment="1">
      <alignment vertical="center"/>
    </xf>
    <xf numFmtId="0" fontId="1" fillId="3" borderId="36" xfId="1" applyFont="1" applyFill="1" applyBorder="1" applyAlignment="1">
      <alignment vertical="center"/>
    </xf>
    <xf numFmtId="177" fontId="2" fillId="3" borderId="39" xfId="1" applyNumberFormat="1" applyFont="1" applyFill="1" applyBorder="1" applyAlignment="1">
      <alignment vertical="center"/>
    </xf>
    <xf numFmtId="178" fontId="2" fillId="3" borderId="34" xfId="1" applyNumberFormat="1" applyFont="1" applyFill="1" applyBorder="1" applyAlignment="1">
      <alignment vertical="center"/>
    </xf>
    <xf numFmtId="178" fontId="2" fillId="3" borderId="37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 applyAlignment="1">
      <alignment horizontal="center"/>
    </xf>
    <xf numFmtId="0" fontId="1" fillId="0" borderId="21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" fillId="0" borderId="9" xfId="1" applyFont="1" applyFill="1" applyBorder="1">
      <alignment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4" fillId="0" borderId="25" xfId="1" applyFont="1" applyFill="1" applyBorder="1" applyAlignment="1">
      <alignment horizontal="right" vertical="center"/>
    </xf>
    <xf numFmtId="0" fontId="22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22" fillId="0" borderId="21" xfId="0" applyFont="1" applyFill="1" applyBorder="1">
      <alignment vertical="center"/>
    </xf>
    <xf numFmtId="0" fontId="22" fillId="0" borderId="9" xfId="0" applyFont="1" applyFill="1" applyBorder="1">
      <alignment vertical="center"/>
    </xf>
    <xf numFmtId="179" fontId="2" fillId="3" borderId="13" xfId="1" applyNumberFormat="1" applyFont="1" applyFill="1" applyBorder="1">
      <alignment vertical="center"/>
    </xf>
    <xf numFmtId="0" fontId="1" fillId="3" borderId="24" xfId="5" applyFont="1" applyFill="1" applyBorder="1" applyAlignment="1">
      <alignment vertical="center" shrinkToFit="1"/>
    </xf>
    <xf numFmtId="0" fontId="29" fillId="3" borderId="23" xfId="1" applyFont="1" applyFill="1" applyBorder="1" applyAlignment="1">
      <alignment horizontal="left" vertical="center"/>
    </xf>
    <xf numFmtId="0" fontId="22" fillId="3" borderId="22" xfId="1" applyFont="1" applyFill="1" applyBorder="1" applyAlignment="1">
      <alignment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8" xfId="5" applyFont="1" applyFill="1" applyBorder="1" applyAlignment="1">
      <alignment vertical="center" shrinkToFit="1"/>
    </xf>
    <xf numFmtId="0" fontId="1" fillId="0" borderId="22" xfId="5" applyFont="1" applyFill="1" applyBorder="1" applyAlignment="1">
      <alignment vertical="center"/>
    </xf>
    <xf numFmtId="0" fontId="1" fillId="3" borderId="40" xfId="1" applyFont="1" applyFill="1" applyBorder="1" applyAlignment="1">
      <alignment vertical="center" shrinkToFit="1"/>
    </xf>
    <xf numFmtId="179" fontId="2" fillId="3" borderId="35" xfId="1" applyNumberFormat="1" applyFont="1" applyFill="1" applyBorder="1">
      <alignment vertical="center"/>
    </xf>
    <xf numFmtId="0" fontId="1" fillId="3" borderId="35" xfId="1" applyFont="1" applyFill="1" applyBorder="1" applyAlignment="1">
      <alignment vertical="center"/>
    </xf>
    <xf numFmtId="0" fontId="1" fillId="3" borderId="35" xfId="1" applyFont="1" applyFill="1" applyBorder="1" applyAlignment="1">
      <alignment horizontal="center" vertical="center"/>
    </xf>
    <xf numFmtId="0" fontId="1" fillId="3" borderId="41" xfId="5" applyFont="1" applyFill="1" applyBorder="1" applyAlignment="1">
      <alignment vertical="center" shrinkToFit="1"/>
    </xf>
    <xf numFmtId="0" fontId="29" fillId="3" borderId="39" xfId="1" applyFont="1" applyFill="1" applyBorder="1" applyAlignment="1">
      <alignment horizontal="left" vertical="center"/>
    </xf>
    <xf numFmtId="0" fontId="1" fillId="3" borderId="35" xfId="1" applyFont="1" applyFill="1" applyBorder="1" applyAlignment="1">
      <alignment vertical="center" shrinkToFit="1"/>
    </xf>
    <xf numFmtId="0" fontId="22" fillId="3" borderId="42" xfId="1" applyFont="1" applyFill="1" applyBorder="1" applyAlignment="1">
      <alignment vertical="center"/>
    </xf>
    <xf numFmtId="0" fontId="22" fillId="3" borderId="35" xfId="1" applyFont="1" applyFill="1" applyBorder="1" applyAlignment="1">
      <alignment vertical="center"/>
    </xf>
    <xf numFmtId="177" fontId="2" fillId="3" borderId="43" xfId="1" applyNumberFormat="1" applyFont="1" applyFill="1" applyBorder="1" applyAlignment="1">
      <alignment vertical="center"/>
    </xf>
    <xf numFmtId="178" fontId="2" fillId="3" borderId="39" xfId="1" applyNumberFormat="1" applyFont="1" applyFill="1" applyBorder="1" applyAlignment="1">
      <alignment vertical="center"/>
    </xf>
    <xf numFmtId="178" fontId="2" fillId="3" borderId="44" xfId="1" applyNumberFormat="1" applyFont="1" applyFill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4" fillId="0" borderId="25" xfId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horizontal="right" vertical="center"/>
    </xf>
  </cellXfs>
  <cellStyles count="6">
    <cellStyle name="ハイパーリンク 2" xfId="2" xr:uid="{00000000-0005-0000-0000-000000000000}"/>
    <cellStyle name="標準" xfId="0" builtinId="0"/>
    <cellStyle name="標準 2 2" xfId="5" xr:uid="{00000000-0005-0000-0000-000002000000}"/>
    <cellStyle name="標準_2006ＢＲＭ＿ACPcue" xfId="3" xr:uid="{00000000-0005-0000-0000-000003000000}"/>
    <cellStyle name="標準_322 (1)" xfId="4" xr:uid="{00000000-0005-0000-0000-000004000000}"/>
    <cellStyle name="標準_パラダイスウィーク201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 (2)"/>
      <sheetName val="棚卸2017"/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6"/>
  <sheetViews>
    <sheetView tabSelected="1" topLeftCell="J1" zoomScale="80" zoomScaleNormal="80" workbookViewId="0">
      <selection activeCell="Q7" sqref="Q7"/>
    </sheetView>
  </sheetViews>
  <sheetFormatPr defaultRowHeight="18" x14ac:dyDescent="0.45"/>
  <cols>
    <col min="1" max="1" width="1.09765625" customWidth="1"/>
    <col min="2" max="2" width="3.3984375" customWidth="1"/>
    <col min="3" max="3" width="18.19921875" customWidth="1"/>
    <col min="4" max="4" width="8.3984375" customWidth="1"/>
    <col min="5" max="5" width="9" customWidth="1"/>
    <col min="6" max="6" width="4.59765625" customWidth="1"/>
    <col min="7" max="7" width="3.3984375" customWidth="1"/>
    <col min="8" max="8" width="8.59765625" customWidth="1"/>
    <col min="9" max="9" width="20.8984375" customWidth="1"/>
    <col min="10" max="10" width="34.59765625" customWidth="1"/>
    <col min="11" max="11" width="3.5" customWidth="1"/>
    <col min="12" max="12" width="29" customWidth="1"/>
    <col min="13" max="13" width="45.8984375" customWidth="1"/>
    <col min="14" max="15" width="7.59765625" customWidth="1"/>
    <col min="16" max="16" width="8" customWidth="1"/>
    <col min="17" max="17" width="9.09765625" customWidth="1"/>
  </cols>
  <sheetData>
    <row r="1" spans="1:17" ht="25.95" customHeight="1" x14ac:dyDescent="0.25">
      <c r="A1" s="1"/>
      <c r="B1" s="2"/>
      <c r="C1" s="3" t="s">
        <v>0</v>
      </c>
      <c r="D1" s="1"/>
      <c r="E1" s="2"/>
      <c r="F1" s="4"/>
      <c r="G1" s="2"/>
      <c r="H1" s="2"/>
      <c r="I1" s="5"/>
      <c r="J1" s="6"/>
      <c r="K1" s="4"/>
      <c r="L1" s="7" t="s">
        <v>1</v>
      </c>
      <c r="M1" s="8"/>
      <c r="N1" s="9"/>
      <c r="O1" s="10"/>
      <c r="P1" s="2"/>
      <c r="Q1" s="11"/>
    </row>
    <row r="2" spans="1:17" x14ac:dyDescent="0.25">
      <c r="A2" s="1"/>
      <c r="B2" s="2"/>
      <c r="C2" s="2"/>
      <c r="D2" s="1"/>
      <c r="E2" s="2"/>
      <c r="F2" s="4"/>
      <c r="G2" s="2"/>
      <c r="H2" s="2"/>
      <c r="I2" s="12"/>
      <c r="J2" s="13" t="s">
        <v>2</v>
      </c>
      <c r="K2" s="4"/>
      <c r="L2" s="14"/>
      <c r="M2" s="8"/>
      <c r="N2" s="9"/>
      <c r="O2" s="10"/>
      <c r="P2" s="2"/>
      <c r="Q2" s="11"/>
    </row>
    <row r="3" spans="1:17" ht="22.2" thickBot="1" x14ac:dyDescent="0.4">
      <c r="A3" s="15" t="s">
        <v>3</v>
      </c>
      <c r="B3" s="16" t="s">
        <v>4</v>
      </c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10</v>
      </c>
      <c r="I3" s="22" t="s">
        <v>11</v>
      </c>
      <c r="J3" s="23" t="s">
        <v>12</v>
      </c>
      <c r="K3" s="24" t="s">
        <v>13</v>
      </c>
      <c r="L3" s="25" t="s">
        <v>14</v>
      </c>
      <c r="M3" s="26" t="s">
        <v>15</v>
      </c>
      <c r="N3" s="224" t="s">
        <v>16</v>
      </c>
      <c r="O3" s="225"/>
      <c r="P3" s="226" t="s">
        <v>17</v>
      </c>
      <c r="Q3" s="227"/>
    </row>
    <row r="4" spans="1:17" ht="21.6" thickTop="1" x14ac:dyDescent="0.45">
      <c r="A4" s="27"/>
      <c r="B4" s="28">
        <v>0</v>
      </c>
      <c r="C4" s="29"/>
      <c r="D4" s="30"/>
      <c r="E4" s="31">
        <v>0</v>
      </c>
      <c r="F4" s="30"/>
      <c r="G4" s="30"/>
      <c r="H4" s="30"/>
      <c r="I4" s="32"/>
      <c r="J4" s="33" t="s">
        <v>18</v>
      </c>
      <c r="K4" s="34"/>
      <c r="L4" s="35"/>
      <c r="M4" s="36" t="s">
        <v>19</v>
      </c>
      <c r="N4" s="37">
        <v>43294</v>
      </c>
      <c r="O4" s="38">
        <v>0.29166666666666669</v>
      </c>
      <c r="P4" s="39">
        <v>43294</v>
      </c>
      <c r="Q4" s="40">
        <v>0.3125</v>
      </c>
    </row>
    <row r="5" spans="1:17" ht="19.2" x14ac:dyDescent="0.45">
      <c r="A5" s="27"/>
      <c r="B5" s="41">
        <v>1</v>
      </c>
      <c r="C5" s="42" t="s">
        <v>20</v>
      </c>
      <c r="D5" s="43">
        <v>0.8</v>
      </c>
      <c r="E5" s="44">
        <f t="shared" ref="E5:E68" si="0">E4+D5</f>
        <v>0.8</v>
      </c>
      <c r="F5" s="45" t="s">
        <v>21</v>
      </c>
      <c r="G5" s="46" t="s">
        <v>22</v>
      </c>
      <c r="H5" s="47" t="s">
        <v>23</v>
      </c>
      <c r="I5" s="48"/>
      <c r="J5" s="49" t="s">
        <v>24</v>
      </c>
      <c r="K5" s="50"/>
      <c r="L5" s="51"/>
      <c r="M5" s="45" t="s">
        <v>25</v>
      </c>
      <c r="N5" s="52"/>
      <c r="O5" s="53"/>
      <c r="P5" s="52"/>
      <c r="Q5" s="54"/>
    </row>
    <row r="6" spans="1:17" x14ac:dyDescent="0.45">
      <c r="A6" s="55"/>
      <c r="B6" s="41">
        <v>2</v>
      </c>
      <c r="C6" s="42" t="s">
        <v>20</v>
      </c>
      <c r="D6" s="44">
        <v>0.2</v>
      </c>
      <c r="E6" s="44">
        <f t="shared" si="0"/>
        <v>1</v>
      </c>
      <c r="F6" s="45" t="s">
        <v>26</v>
      </c>
      <c r="G6" s="46" t="s">
        <v>22</v>
      </c>
      <c r="H6" s="47" t="s">
        <v>23</v>
      </c>
      <c r="I6" s="56"/>
      <c r="J6" s="49" t="s">
        <v>27</v>
      </c>
      <c r="K6" s="57"/>
      <c r="L6" s="58" t="s">
        <v>28</v>
      </c>
      <c r="M6" s="45"/>
      <c r="N6" s="59"/>
      <c r="O6" s="60"/>
      <c r="P6" s="61"/>
      <c r="Q6" s="62"/>
    </row>
    <row r="7" spans="1:17" x14ac:dyDescent="0.45">
      <c r="A7" s="55"/>
      <c r="B7" s="41">
        <v>3</v>
      </c>
      <c r="C7" s="42" t="s">
        <v>29</v>
      </c>
      <c r="D7" s="44">
        <v>0.1</v>
      </c>
      <c r="E7" s="44">
        <f t="shared" si="0"/>
        <v>1.1000000000000001</v>
      </c>
      <c r="F7" s="63" t="s">
        <v>30</v>
      </c>
      <c r="G7" s="64" t="s">
        <v>31</v>
      </c>
      <c r="H7" s="64" t="s">
        <v>32</v>
      </c>
      <c r="I7" s="65" t="s">
        <v>33</v>
      </c>
      <c r="J7" s="49" t="s">
        <v>27</v>
      </c>
      <c r="K7" s="57"/>
      <c r="L7" s="58" t="s">
        <v>28</v>
      </c>
      <c r="M7" s="66"/>
      <c r="N7" s="59"/>
      <c r="O7" s="60"/>
      <c r="P7" s="61"/>
      <c r="Q7" s="62"/>
    </row>
    <row r="8" spans="1:17" x14ac:dyDescent="0.45">
      <c r="A8" s="55"/>
      <c r="B8" s="41">
        <v>4</v>
      </c>
      <c r="C8" s="42" t="s">
        <v>34</v>
      </c>
      <c r="D8" s="44">
        <v>4.8</v>
      </c>
      <c r="E8" s="44">
        <f t="shared" si="0"/>
        <v>5.9</v>
      </c>
      <c r="F8" s="45" t="s">
        <v>26</v>
      </c>
      <c r="G8" s="64" t="s">
        <v>31</v>
      </c>
      <c r="H8" s="64" t="s">
        <v>32</v>
      </c>
      <c r="I8" s="56" t="s">
        <v>35</v>
      </c>
      <c r="J8" s="67" t="s">
        <v>36</v>
      </c>
      <c r="K8" s="57"/>
      <c r="L8" s="68" t="s">
        <v>37</v>
      </c>
      <c r="M8" s="66" t="s">
        <v>38</v>
      </c>
      <c r="N8" s="59"/>
      <c r="O8" s="60"/>
      <c r="P8" s="61"/>
      <c r="Q8" s="62"/>
    </row>
    <row r="9" spans="1:17" x14ac:dyDescent="0.45">
      <c r="A9" s="55"/>
      <c r="B9" s="41">
        <v>5</v>
      </c>
      <c r="C9" s="42" t="s">
        <v>39</v>
      </c>
      <c r="D9" s="44">
        <v>1.8</v>
      </c>
      <c r="E9" s="44">
        <f t="shared" si="0"/>
        <v>7.7</v>
      </c>
      <c r="F9" s="63" t="s">
        <v>30</v>
      </c>
      <c r="G9" s="69" t="s">
        <v>31</v>
      </c>
      <c r="H9" s="47" t="s">
        <v>23</v>
      </c>
      <c r="I9" s="56" t="s">
        <v>35</v>
      </c>
      <c r="J9" s="67" t="s">
        <v>40</v>
      </c>
      <c r="K9" s="70"/>
      <c r="L9" s="58" t="s">
        <v>28</v>
      </c>
      <c r="M9" s="63"/>
      <c r="N9" s="59"/>
      <c r="O9" s="60"/>
      <c r="P9" s="61"/>
      <c r="Q9" s="62"/>
    </row>
    <row r="10" spans="1:17" x14ac:dyDescent="0.45">
      <c r="A10" s="55"/>
      <c r="B10" s="41">
        <v>6</v>
      </c>
      <c r="C10" s="71" t="s">
        <v>41</v>
      </c>
      <c r="D10" s="44">
        <v>1.6</v>
      </c>
      <c r="E10" s="44">
        <f t="shared" si="0"/>
        <v>9.3000000000000007</v>
      </c>
      <c r="F10" s="45" t="s">
        <v>30</v>
      </c>
      <c r="G10" s="46" t="s">
        <v>22</v>
      </c>
      <c r="H10" s="64" t="s">
        <v>32</v>
      </c>
      <c r="I10" s="72" t="s">
        <v>42</v>
      </c>
      <c r="J10" s="67" t="s">
        <v>40</v>
      </c>
      <c r="K10" s="57"/>
      <c r="L10" s="58" t="s">
        <v>28</v>
      </c>
      <c r="M10" s="73"/>
      <c r="N10" s="59"/>
      <c r="O10" s="60"/>
      <c r="P10" s="61"/>
      <c r="Q10" s="62"/>
    </row>
    <row r="11" spans="1:17" x14ac:dyDescent="0.45">
      <c r="A11" s="55"/>
      <c r="B11" s="41">
        <v>7</v>
      </c>
      <c r="C11" s="42" t="s">
        <v>43</v>
      </c>
      <c r="D11" s="44">
        <v>1.7000000000000011</v>
      </c>
      <c r="E11" s="44">
        <f t="shared" si="0"/>
        <v>11.000000000000002</v>
      </c>
      <c r="F11" s="45" t="s">
        <v>30</v>
      </c>
      <c r="G11" s="46" t="s">
        <v>44</v>
      </c>
      <c r="H11" s="46" t="s">
        <v>23</v>
      </c>
      <c r="I11" s="65" t="s">
        <v>45</v>
      </c>
      <c r="J11" s="67" t="s">
        <v>46</v>
      </c>
      <c r="K11" s="57"/>
      <c r="L11" s="58" t="s">
        <v>28</v>
      </c>
      <c r="M11" s="66" t="s">
        <v>47</v>
      </c>
      <c r="N11" s="59"/>
      <c r="O11" s="60"/>
      <c r="P11" s="61"/>
      <c r="Q11" s="62"/>
    </row>
    <row r="12" spans="1:17" x14ac:dyDescent="0.45">
      <c r="A12" s="55"/>
      <c r="B12" s="41">
        <v>8</v>
      </c>
      <c r="C12" s="42" t="s">
        <v>48</v>
      </c>
      <c r="D12" s="44">
        <v>1.4000000000000004</v>
      </c>
      <c r="E12" s="44">
        <f t="shared" si="0"/>
        <v>12.400000000000002</v>
      </c>
      <c r="F12" s="45" t="s">
        <v>30</v>
      </c>
      <c r="G12" s="46" t="s">
        <v>44</v>
      </c>
      <c r="H12" s="47" t="s">
        <v>32</v>
      </c>
      <c r="I12" s="74" t="s">
        <v>35</v>
      </c>
      <c r="J12" s="67" t="s">
        <v>49</v>
      </c>
      <c r="K12" s="70"/>
      <c r="L12" s="58" t="s">
        <v>50</v>
      </c>
      <c r="M12" s="75"/>
      <c r="N12" s="59"/>
      <c r="O12" s="60"/>
      <c r="P12" s="61"/>
      <c r="Q12" s="62"/>
    </row>
    <row r="13" spans="1:17" x14ac:dyDescent="0.45">
      <c r="A13" s="55"/>
      <c r="B13" s="41">
        <v>9</v>
      </c>
      <c r="C13" s="42" t="s">
        <v>51</v>
      </c>
      <c r="D13" s="44">
        <v>4</v>
      </c>
      <c r="E13" s="44">
        <f t="shared" si="0"/>
        <v>16.400000000000002</v>
      </c>
      <c r="F13" s="45" t="s">
        <v>30</v>
      </c>
      <c r="G13" s="46" t="s">
        <v>22</v>
      </c>
      <c r="H13" s="46" t="s">
        <v>23</v>
      </c>
      <c r="I13" s="76" t="s">
        <v>52</v>
      </c>
      <c r="J13" s="77" t="s">
        <v>53</v>
      </c>
      <c r="K13" s="57"/>
      <c r="L13" s="58" t="s">
        <v>28</v>
      </c>
      <c r="M13" s="45" t="s">
        <v>54</v>
      </c>
      <c r="N13" s="59"/>
      <c r="O13" s="60"/>
      <c r="P13" s="61"/>
      <c r="Q13" s="62"/>
    </row>
    <row r="14" spans="1:17" x14ac:dyDescent="0.45">
      <c r="A14" s="55"/>
      <c r="B14" s="41">
        <v>10</v>
      </c>
      <c r="C14" s="42" t="s">
        <v>48</v>
      </c>
      <c r="D14" s="44">
        <v>3.5999999999999979</v>
      </c>
      <c r="E14" s="44">
        <f t="shared" si="0"/>
        <v>20</v>
      </c>
      <c r="F14" s="45" t="s">
        <v>26</v>
      </c>
      <c r="G14" s="46" t="s">
        <v>22</v>
      </c>
      <c r="H14" s="46" t="s">
        <v>23</v>
      </c>
      <c r="I14" s="65" t="s">
        <v>55</v>
      </c>
      <c r="J14" s="77" t="s">
        <v>56</v>
      </c>
      <c r="K14" s="57"/>
      <c r="L14" s="58" t="s">
        <v>28</v>
      </c>
      <c r="M14" s="66" t="s">
        <v>57</v>
      </c>
      <c r="N14" s="59"/>
      <c r="O14" s="60"/>
      <c r="P14" s="61"/>
      <c r="Q14" s="62"/>
    </row>
    <row r="15" spans="1:17" x14ac:dyDescent="0.45">
      <c r="A15" s="55"/>
      <c r="B15" s="41">
        <v>11</v>
      </c>
      <c r="C15" s="42" t="s">
        <v>58</v>
      </c>
      <c r="D15" s="44">
        <v>39.299999999999997</v>
      </c>
      <c r="E15" s="44">
        <f t="shared" si="0"/>
        <v>59.3</v>
      </c>
      <c r="F15" s="45" t="s">
        <v>26</v>
      </c>
      <c r="G15" s="46" t="s">
        <v>22</v>
      </c>
      <c r="H15" s="64" t="s">
        <v>32</v>
      </c>
      <c r="I15" s="78" t="s">
        <v>59</v>
      </c>
      <c r="J15" s="77" t="s">
        <v>60</v>
      </c>
      <c r="K15" s="57"/>
      <c r="L15" s="58" t="s">
        <v>28</v>
      </c>
      <c r="M15" s="45"/>
      <c r="N15" s="59"/>
      <c r="O15" s="60"/>
      <c r="P15" s="61"/>
      <c r="Q15" s="62"/>
    </row>
    <row r="16" spans="1:17" x14ac:dyDescent="0.45">
      <c r="A16" s="55"/>
      <c r="B16" s="41">
        <v>12</v>
      </c>
      <c r="C16" s="42" t="s">
        <v>61</v>
      </c>
      <c r="D16" s="44">
        <v>3.7</v>
      </c>
      <c r="E16" s="44">
        <f t="shared" si="0"/>
        <v>63</v>
      </c>
      <c r="F16" s="45"/>
      <c r="G16" s="46"/>
      <c r="H16" s="64"/>
      <c r="I16" s="65"/>
      <c r="J16" s="79" t="s">
        <v>62</v>
      </c>
      <c r="K16" s="57">
        <v>239</v>
      </c>
      <c r="L16" s="80"/>
      <c r="M16" s="66" t="s">
        <v>63</v>
      </c>
      <c r="N16" s="59"/>
      <c r="O16" s="60"/>
      <c r="P16" s="61"/>
      <c r="Q16" s="62"/>
    </row>
    <row r="17" spans="1:20" x14ac:dyDescent="0.45">
      <c r="A17" s="55"/>
      <c r="B17" s="41">
        <v>13</v>
      </c>
      <c r="C17" s="42" t="s">
        <v>61</v>
      </c>
      <c r="D17" s="44">
        <v>12.9</v>
      </c>
      <c r="E17" s="44">
        <f t="shared" si="0"/>
        <v>75.900000000000006</v>
      </c>
      <c r="F17" s="45" t="s">
        <v>64</v>
      </c>
      <c r="G17" s="46" t="s">
        <v>22</v>
      </c>
      <c r="H17" s="64" t="s">
        <v>32</v>
      </c>
      <c r="I17" s="81" t="s">
        <v>65</v>
      </c>
      <c r="J17" s="67" t="s">
        <v>66</v>
      </c>
      <c r="K17" s="57"/>
      <c r="L17" s="82"/>
      <c r="M17" s="66" t="s">
        <v>67</v>
      </c>
      <c r="N17" s="59"/>
      <c r="O17" s="60"/>
      <c r="P17" s="61"/>
      <c r="Q17" s="62"/>
    </row>
    <row r="18" spans="1:20" ht="21" x14ac:dyDescent="0.45">
      <c r="A18" s="55"/>
      <c r="B18" s="83">
        <v>14</v>
      </c>
      <c r="C18" s="84" t="s">
        <v>48</v>
      </c>
      <c r="D18" s="85">
        <v>0.4</v>
      </c>
      <c r="E18" s="85">
        <f t="shared" si="0"/>
        <v>76.300000000000011</v>
      </c>
      <c r="F18" s="86"/>
      <c r="G18" s="87"/>
      <c r="H18" s="87" t="s">
        <v>68</v>
      </c>
      <c r="I18" s="88" t="s">
        <v>28</v>
      </c>
      <c r="J18" s="89" t="s">
        <v>69</v>
      </c>
      <c r="K18" s="34"/>
      <c r="L18" s="90"/>
      <c r="M18" s="91"/>
      <c r="N18" s="92"/>
      <c r="O18" s="93" t="s">
        <v>70</v>
      </c>
      <c r="P18" s="92">
        <v>43294</v>
      </c>
      <c r="Q18" s="94">
        <v>0.50277777777777777</v>
      </c>
      <c r="R18" s="95"/>
      <c r="T18" s="95"/>
    </row>
    <row r="19" spans="1:20" ht="19.2" x14ac:dyDescent="0.45">
      <c r="A19" s="55"/>
      <c r="B19" s="41">
        <v>15</v>
      </c>
      <c r="C19" s="42" t="s">
        <v>48</v>
      </c>
      <c r="D19" s="44">
        <v>1.1000000000000001</v>
      </c>
      <c r="E19" s="44">
        <f t="shared" si="0"/>
        <v>77.400000000000006</v>
      </c>
      <c r="F19" s="45" t="s">
        <v>26</v>
      </c>
      <c r="G19" s="46" t="s">
        <v>22</v>
      </c>
      <c r="H19" s="64" t="s">
        <v>32</v>
      </c>
      <c r="I19" s="81"/>
      <c r="J19" s="67" t="s">
        <v>66</v>
      </c>
      <c r="K19" s="57"/>
      <c r="L19" s="82"/>
      <c r="M19" s="96"/>
      <c r="N19" s="59"/>
      <c r="O19" s="60"/>
      <c r="P19" s="61"/>
      <c r="Q19" s="62"/>
    </row>
    <row r="20" spans="1:20" x14ac:dyDescent="0.45">
      <c r="A20" s="55"/>
      <c r="B20" s="41">
        <v>16</v>
      </c>
      <c r="C20" s="42" t="s">
        <v>71</v>
      </c>
      <c r="D20" s="44">
        <v>11.3</v>
      </c>
      <c r="E20" s="44">
        <f t="shared" si="0"/>
        <v>88.7</v>
      </c>
      <c r="F20" s="45" t="s">
        <v>26</v>
      </c>
      <c r="G20" s="64" t="s">
        <v>31</v>
      </c>
      <c r="H20" s="46" t="s">
        <v>23</v>
      </c>
      <c r="I20" s="81" t="s">
        <v>72</v>
      </c>
      <c r="J20" s="67" t="s">
        <v>73</v>
      </c>
      <c r="K20" s="57"/>
      <c r="L20" s="58" t="s">
        <v>74</v>
      </c>
      <c r="M20" s="45"/>
      <c r="N20" s="59"/>
      <c r="O20" s="60"/>
      <c r="P20" s="61"/>
      <c r="Q20" s="62"/>
    </row>
    <row r="21" spans="1:20" x14ac:dyDescent="0.45">
      <c r="A21" s="55"/>
      <c r="B21" s="41">
        <v>17</v>
      </c>
      <c r="C21" s="42" t="s">
        <v>75</v>
      </c>
      <c r="D21" s="44">
        <v>28.7</v>
      </c>
      <c r="E21" s="44">
        <f t="shared" si="0"/>
        <v>117.4</v>
      </c>
      <c r="F21" s="45" t="s">
        <v>30</v>
      </c>
      <c r="G21" s="64" t="s">
        <v>31</v>
      </c>
      <c r="H21" s="64" t="s">
        <v>32</v>
      </c>
      <c r="I21" s="78" t="s">
        <v>76</v>
      </c>
      <c r="J21" s="67" t="s">
        <v>77</v>
      </c>
      <c r="K21" s="57"/>
      <c r="L21" s="68" t="s">
        <v>52</v>
      </c>
      <c r="M21" s="66" t="s">
        <v>78</v>
      </c>
      <c r="N21" s="59"/>
      <c r="O21" s="60"/>
      <c r="P21" s="61"/>
      <c r="Q21" s="62"/>
    </row>
    <row r="22" spans="1:20" x14ac:dyDescent="0.45">
      <c r="A22" s="55"/>
      <c r="B22" s="41">
        <v>18</v>
      </c>
      <c r="C22" s="42" t="s">
        <v>75</v>
      </c>
      <c r="D22" s="44">
        <v>2.2000000000000028</v>
      </c>
      <c r="E22" s="44">
        <f t="shared" si="0"/>
        <v>119.60000000000001</v>
      </c>
      <c r="F22" s="45" t="s">
        <v>30</v>
      </c>
      <c r="G22" s="64" t="s">
        <v>31</v>
      </c>
      <c r="H22" s="64" t="s">
        <v>32</v>
      </c>
      <c r="I22" s="78" t="s">
        <v>79</v>
      </c>
      <c r="J22" s="67" t="s">
        <v>80</v>
      </c>
      <c r="K22" s="57"/>
      <c r="L22" s="68" t="s">
        <v>52</v>
      </c>
      <c r="M22" s="66" t="s">
        <v>81</v>
      </c>
      <c r="N22" s="59"/>
      <c r="O22" s="60"/>
      <c r="P22" s="61"/>
      <c r="Q22" s="62"/>
    </row>
    <row r="23" spans="1:20" x14ac:dyDescent="0.45">
      <c r="A23" s="55"/>
      <c r="B23" s="41">
        <v>19</v>
      </c>
      <c r="C23" s="42" t="s">
        <v>75</v>
      </c>
      <c r="D23" s="44">
        <v>0.1</v>
      </c>
      <c r="E23" s="44">
        <f t="shared" si="0"/>
        <v>119.7</v>
      </c>
      <c r="F23" s="45" t="s">
        <v>30</v>
      </c>
      <c r="G23" s="97" t="s">
        <v>31</v>
      </c>
      <c r="H23" s="46" t="s">
        <v>23</v>
      </c>
      <c r="I23" s="78" t="s">
        <v>79</v>
      </c>
      <c r="J23" s="67" t="s">
        <v>80</v>
      </c>
      <c r="K23" s="57"/>
      <c r="L23" s="58" t="s">
        <v>82</v>
      </c>
      <c r="M23" s="66" t="s">
        <v>83</v>
      </c>
      <c r="N23" s="59"/>
      <c r="O23" s="60"/>
      <c r="P23" s="61"/>
      <c r="Q23" s="62"/>
    </row>
    <row r="24" spans="1:20" ht="19.2" x14ac:dyDescent="0.45">
      <c r="A24" s="27"/>
      <c r="B24" s="41">
        <v>20</v>
      </c>
      <c r="C24" s="42" t="s">
        <v>75</v>
      </c>
      <c r="D24" s="44">
        <v>7.8</v>
      </c>
      <c r="E24" s="44">
        <f t="shared" si="0"/>
        <v>127.5</v>
      </c>
      <c r="F24" s="45" t="s">
        <v>30</v>
      </c>
      <c r="G24" s="97" t="s">
        <v>31</v>
      </c>
      <c r="H24" s="46" t="s">
        <v>23</v>
      </c>
      <c r="I24" s="78" t="s">
        <v>79</v>
      </c>
      <c r="J24" s="67" t="s">
        <v>84</v>
      </c>
      <c r="K24" s="57"/>
      <c r="L24" s="68" t="s">
        <v>52</v>
      </c>
      <c r="M24" s="45" t="s">
        <v>85</v>
      </c>
      <c r="N24" s="59"/>
      <c r="O24" s="60"/>
      <c r="P24" s="61"/>
      <c r="Q24" s="62"/>
    </row>
    <row r="25" spans="1:20" x14ac:dyDescent="0.45">
      <c r="A25" s="55"/>
      <c r="B25" s="41">
        <v>21</v>
      </c>
      <c r="C25" s="42" t="s">
        <v>75</v>
      </c>
      <c r="D25" s="44">
        <v>19.5</v>
      </c>
      <c r="E25" s="44">
        <f t="shared" si="0"/>
        <v>147</v>
      </c>
      <c r="F25" s="45"/>
      <c r="G25" s="97"/>
      <c r="H25" s="46"/>
      <c r="I25" s="48"/>
      <c r="J25" s="79" t="s">
        <v>86</v>
      </c>
      <c r="K25" s="57">
        <v>215</v>
      </c>
      <c r="L25" s="98"/>
      <c r="M25" s="66" t="s">
        <v>87</v>
      </c>
      <c r="N25" s="59"/>
      <c r="O25" s="60"/>
      <c r="P25" s="61"/>
      <c r="Q25" s="62"/>
    </row>
    <row r="26" spans="1:20" x14ac:dyDescent="0.45">
      <c r="A26" s="55"/>
      <c r="B26" s="41">
        <v>22</v>
      </c>
      <c r="C26" s="42" t="s">
        <v>75</v>
      </c>
      <c r="D26" s="44">
        <v>4.5</v>
      </c>
      <c r="E26" s="44">
        <f t="shared" si="0"/>
        <v>151.5</v>
      </c>
      <c r="F26" s="45" t="s">
        <v>64</v>
      </c>
      <c r="G26" s="46" t="s">
        <v>22</v>
      </c>
      <c r="H26" s="64" t="s">
        <v>32</v>
      </c>
      <c r="I26" s="99" t="s">
        <v>88</v>
      </c>
      <c r="J26" s="67" t="s">
        <v>89</v>
      </c>
      <c r="K26" s="100"/>
      <c r="L26" s="68" t="s">
        <v>52</v>
      </c>
      <c r="M26" s="66"/>
      <c r="N26" s="59"/>
      <c r="O26" s="101"/>
      <c r="P26" s="102"/>
      <c r="Q26" s="103"/>
    </row>
    <row r="27" spans="1:20" x14ac:dyDescent="0.45">
      <c r="A27" s="55"/>
      <c r="B27" s="41">
        <v>23</v>
      </c>
      <c r="C27" s="42" t="s">
        <v>48</v>
      </c>
      <c r="D27" s="44">
        <v>0.4</v>
      </c>
      <c r="E27" s="44">
        <f t="shared" si="0"/>
        <v>151.9</v>
      </c>
      <c r="F27" s="45" t="s">
        <v>30</v>
      </c>
      <c r="G27" s="46" t="s">
        <v>44</v>
      </c>
      <c r="H27" s="104" t="s">
        <v>23</v>
      </c>
      <c r="I27" s="78" t="s">
        <v>28</v>
      </c>
      <c r="J27" s="67" t="s">
        <v>89</v>
      </c>
      <c r="K27" s="57"/>
      <c r="L27" s="68" t="s">
        <v>52</v>
      </c>
      <c r="M27" s="66"/>
      <c r="N27" s="59"/>
      <c r="O27" s="60"/>
      <c r="P27" s="61"/>
      <c r="Q27" s="62"/>
    </row>
    <row r="28" spans="1:20" x14ac:dyDescent="0.45">
      <c r="A28" s="55"/>
      <c r="B28" s="41">
        <v>24</v>
      </c>
      <c r="C28" s="42" t="s">
        <v>90</v>
      </c>
      <c r="D28" s="44">
        <v>3</v>
      </c>
      <c r="E28" s="44">
        <f t="shared" si="0"/>
        <v>154.9</v>
      </c>
      <c r="F28" s="45" t="s">
        <v>64</v>
      </c>
      <c r="G28" s="46" t="s">
        <v>22</v>
      </c>
      <c r="H28" s="97" t="s">
        <v>32</v>
      </c>
      <c r="I28" s="78"/>
      <c r="J28" s="67" t="s">
        <v>91</v>
      </c>
      <c r="K28" s="57"/>
      <c r="L28" s="68" t="s">
        <v>52</v>
      </c>
      <c r="M28" s="66" t="s">
        <v>92</v>
      </c>
      <c r="N28" s="59"/>
      <c r="O28" s="60"/>
      <c r="P28" s="61"/>
      <c r="Q28" s="62"/>
    </row>
    <row r="29" spans="1:20" x14ac:dyDescent="0.45">
      <c r="A29" s="105" t="s">
        <v>3</v>
      </c>
      <c r="B29" s="41">
        <v>25</v>
      </c>
      <c r="C29" s="42" t="s">
        <v>48</v>
      </c>
      <c r="D29" s="44">
        <v>1.9</v>
      </c>
      <c r="E29" s="44">
        <f t="shared" si="0"/>
        <v>156.80000000000001</v>
      </c>
      <c r="F29" s="45" t="s">
        <v>26</v>
      </c>
      <c r="G29" s="46" t="s">
        <v>22</v>
      </c>
      <c r="H29" s="97" t="s">
        <v>32</v>
      </c>
      <c r="I29" s="78" t="s">
        <v>93</v>
      </c>
      <c r="J29" s="67" t="s">
        <v>91</v>
      </c>
      <c r="K29" s="57"/>
      <c r="L29" s="68" t="s">
        <v>52</v>
      </c>
      <c r="M29" s="66" t="s">
        <v>94</v>
      </c>
      <c r="N29" s="59"/>
      <c r="O29" s="60"/>
      <c r="P29" s="61"/>
      <c r="Q29" s="62"/>
    </row>
    <row r="30" spans="1:20" x14ac:dyDescent="0.45">
      <c r="A30" s="55"/>
      <c r="B30" s="41">
        <v>26</v>
      </c>
      <c r="C30" s="42" t="s">
        <v>95</v>
      </c>
      <c r="D30" s="44">
        <v>4.8</v>
      </c>
      <c r="E30" s="44">
        <f t="shared" si="0"/>
        <v>161.60000000000002</v>
      </c>
      <c r="F30" s="45"/>
      <c r="G30" s="46"/>
      <c r="H30" s="46"/>
      <c r="I30" s="78"/>
      <c r="J30" s="106" t="s">
        <v>96</v>
      </c>
      <c r="K30" s="57">
        <v>329</v>
      </c>
      <c r="L30" s="107"/>
      <c r="M30" s="66" t="s">
        <v>97</v>
      </c>
      <c r="N30" s="59"/>
      <c r="O30" s="60"/>
      <c r="P30" s="61"/>
      <c r="Q30" s="62"/>
    </row>
    <row r="31" spans="1:20" x14ac:dyDescent="0.45">
      <c r="A31" s="55"/>
      <c r="B31" s="41">
        <v>27</v>
      </c>
      <c r="C31" s="42" t="s">
        <v>95</v>
      </c>
      <c r="D31" s="44">
        <v>14.3</v>
      </c>
      <c r="E31" s="44">
        <f t="shared" si="0"/>
        <v>175.90000000000003</v>
      </c>
      <c r="F31" s="45" t="s">
        <v>30</v>
      </c>
      <c r="G31" s="46" t="s">
        <v>44</v>
      </c>
      <c r="H31" s="46" t="s">
        <v>23</v>
      </c>
      <c r="I31" s="78" t="s">
        <v>98</v>
      </c>
      <c r="J31" s="67" t="s">
        <v>99</v>
      </c>
      <c r="K31" s="57"/>
      <c r="L31" s="68" t="s">
        <v>52</v>
      </c>
      <c r="M31" s="66"/>
      <c r="N31" s="108"/>
      <c r="O31" s="60"/>
      <c r="P31" s="61"/>
      <c r="Q31" s="62"/>
    </row>
    <row r="32" spans="1:20" x14ac:dyDescent="0.45">
      <c r="A32" s="55"/>
      <c r="B32" s="41">
        <v>28</v>
      </c>
      <c r="C32" s="42" t="s">
        <v>100</v>
      </c>
      <c r="D32" s="44">
        <v>12.5</v>
      </c>
      <c r="E32" s="44">
        <f t="shared" si="0"/>
        <v>188.40000000000003</v>
      </c>
      <c r="F32" s="109" t="s">
        <v>101</v>
      </c>
      <c r="G32" s="46" t="s">
        <v>22</v>
      </c>
      <c r="H32" s="46" t="s">
        <v>102</v>
      </c>
      <c r="I32" s="78" t="s">
        <v>103</v>
      </c>
      <c r="J32" s="67" t="s">
        <v>104</v>
      </c>
      <c r="K32" s="57"/>
      <c r="L32" s="68" t="s">
        <v>52</v>
      </c>
      <c r="M32" s="66"/>
      <c r="N32" s="110"/>
      <c r="O32" s="60"/>
      <c r="P32" s="110"/>
      <c r="Q32" s="111"/>
    </row>
    <row r="33" spans="1:20" x14ac:dyDescent="0.45">
      <c r="A33" s="55"/>
      <c r="B33" s="41">
        <v>29</v>
      </c>
      <c r="C33" s="42" t="s">
        <v>105</v>
      </c>
      <c r="D33" s="44">
        <v>4.8</v>
      </c>
      <c r="E33" s="44">
        <f t="shared" si="0"/>
        <v>193.20000000000005</v>
      </c>
      <c r="F33" s="45" t="s">
        <v>30</v>
      </c>
      <c r="G33" s="46" t="s">
        <v>44</v>
      </c>
      <c r="H33" s="46" t="s">
        <v>23</v>
      </c>
      <c r="I33" s="78" t="s">
        <v>106</v>
      </c>
      <c r="J33" s="67" t="s">
        <v>107</v>
      </c>
      <c r="K33" s="57"/>
      <c r="L33" s="112" t="s">
        <v>108</v>
      </c>
      <c r="M33" s="66" t="s">
        <v>109</v>
      </c>
      <c r="N33" s="59"/>
      <c r="O33" s="60"/>
      <c r="P33" s="61"/>
      <c r="Q33" s="62"/>
    </row>
    <row r="34" spans="1:20" x14ac:dyDescent="0.45">
      <c r="A34" s="55"/>
      <c r="B34" s="41">
        <v>30</v>
      </c>
      <c r="C34" s="42" t="s">
        <v>105</v>
      </c>
      <c r="D34" s="44">
        <v>0.3</v>
      </c>
      <c r="E34" s="44">
        <f t="shared" si="0"/>
        <v>193.50000000000006</v>
      </c>
      <c r="F34" s="45" t="s">
        <v>30</v>
      </c>
      <c r="G34" s="46" t="s">
        <v>44</v>
      </c>
      <c r="H34" s="46" t="s">
        <v>32</v>
      </c>
      <c r="I34" s="48" t="s">
        <v>110</v>
      </c>
      <c r="J34" s="67" t="s">
        <v>107</v>
      </c>
      <c r="K34" s="57"/>
      <c r="L34" s="68" t="s">
        <v>52</v>
      </c>
      <c r="M34" s="66"/>
      <c r="N34" s="59"/>
      <c r="O34" s="60"/>
      <c r="P34" s="61"/>
      <c r="Q34" s="62"/>
    </row>
    <row r="35" spans="1:20" x14ac:dyDescent="0.45">
      <c r="A35" s="55"/>
      <c r="B35" s="41">
        <v>31</v>
      </c>
      <c r="C35" s="42" t="s">
        <v>105</v>
      </c>
      <c r="D35" s="44">
        <v>0.5</v>
      </c>
      <c r="E35" s="44">
        <f t="shared" si="0"/>
        <v>194.00000000000006</v>
      </c>
      <c r="F35" s="45" t="s">
        <v>30</v>
      </c>
      <c r="G35" s="46" t="s">
        <v>22</v>
      </c>
      <c r="H35" s="46" t="s">
        <v>23</v>
      </c>
      <c r="I35" s="56"/>
      <c r="J35" s="67" t="s">
        <v>107</v>
      </c>
      <c r="K35" s="57"/>
      <c r="L35" s="68" t="s">
        <v>52</v>
      </c>
      <c r="M35" s="66" t="s">
        <v>111</v>
      </c>
      <c r="N35" s="59"/>
      <c r="O35" s="60"/>
      <c r="P35" s="61"/>
      <c r="Q35" s="62"/>
    </row>
    <row r="36" spans="1:20" ht="19.2" x14ac:dyDescent="0.45">
      <c r="A36" s="27"/>
      <c r="B36" s="41">
        <v>32</v>
      </c>
      <c r="C36" s="42" t="s">
        <v>112</v>
      </c>
      <c r="D36" s="44">
        <v>2.9</v>
      </c>
      <c r="E36" s="44">
        <f t="shared" si="0"/>
        <v>196.90000000000006</v>
      </c>
      <c r="F36" s="45" t="s">
        <v>30</v>
      </c>
      <c r="G36" s="46" t="s">
        <v>22</v>
      </c>
      <c r="H36" s="46" t="s">
        <v>23</v>
      </c>
      <c r="I36" s="56" t="s">
        <v>113</v>
      </c>
      <c r="J36" s="67" t="s">
        <v>114</v>
      </c>
      <c r="K36" s="113"/>
      <c r="L36" s="68" t="s">
        <v>52</v>
      </c>
      <c r="M36" s="45"/>
      <c r="N36" s="61"/>
      <c r="O36" s="60"/>
      <c r="P36" s="61"/>
      <c r="Q36" s="62"/>
    </row>
    <row r="37" spans="1:20" x14ac:dyDescent="0.45">
      <c r="A37" s="55"/>
      <c r="B37" s="41">
        <v>33</v>
      </c>
      <c r="C37" s="114" t="s">
        <v>115</v>
      </c>
      <c r="D37" s="44">
        <v>0.3</v>
      </c>
      <c r="E37" s="44">
        <f t="shared" si="0"/>
        <v>197.20000000000007</v>
      </c>
      <c r="F37" s="45" t="s">
        <v>64</v>
      </c>
      <c r="G37" s="46" t="s">
        <v>22</v>
      </c>
      <c r="H37" s="46" t="s">
        <v>32</v>
      </c>
      <c r="I37" s="56" t="s">
        <v>113</v>
      </c>
      <c r="J37" s="67" t="s">
        <v>114</v>
      </c>
      <c r="K37" s="57"/>
      <c r="L37" s="68" t="s">
        <v>52</v>
      </c>
      <c r="M37" s="45"/>
      <c r="N37" s="59"/>
      <c r="O37" s="60"/>
      <c r="P37" s="61"/>
      <c r="Q37" s="62"/>
    </row>
    <row r="38" spans="1:20" x14ac:dyDescent="0.45">
      <c r="A38" s="55"/>
      <c r="B38" s="41">
        <v>34</v>
      </c>
      <c r="C38" s="114" t="s">
        <v>116</v>
      </c>
      <c r="D38" s="44">
        <v>11.4</v>
      </c>
      <c r="E38" s="44">
        <f t="shared" si="0"/>
        <v>208.60000000000008</v>
      </c>
      <c r="F38" s="45" t="s">
        <v>30</v>
      </c>
      <c r="G38" s="46" t="s">
        <v>22</v>
      </c>
      <c r="H38" s="46" t="s">
        <v>23</v>
      </c>
      <c r="I38" s="48" t="s">
        <v>117</v>
      </c>
      <c r="J38" s="115" t="s">
        <v>118</v>
      </c>
      <c r="K38" s="57"/>
      <c r="L38" s="68" t="s">
        <v>52</v>
      </c>
      <c r="M38" s="45"/>
      <c r="N38" s="59"/>
      <c r="O38" s="60"/>
      <c r="P38" s="61"/>
      <c r="Q38" s="62"/>
    </row>
    <row r="39" spans="1:20" x14ac:dyDescent="0.45">
      <c r="A39" s="55"/>
      <c r="B39" s="41">
        <v>35</v>
      </c>
      <c r="C39" s="116" t="s">
        <v>119</v>
      </c>
      <c r="D39" s="44">
        <v>0.8</v>
      </c>
      <c r="E39" s="44">
        <f t="shared" si="0"/>
        <v>209.40000000000009</v>
      </c>
      <c r="F39" s="45" t="s">
        <v>64</v>
      </c>
      <c r="G39" s="46" t="s">
        <v>22</v>
      </c>
      <c r="H39" s="46" t="s">
        <v>32</v>
      </c>
      <c r="I39" s="117" t="s">
        <v>120</v>
      </c>
      <c r="J39" s="115" t="s">
        <v>121</v>
      </c>
      <c r="K39" s="57"/>
      <c r="L39" s="68" t="s">
        <v>52</v>
      </c>
      <c r="M39" s="66" t="s">
        <v>122</v>
      </c>
      <c r="N39" s="118"/>
      <c r="O39" s="60"/>
      <c r="P39" s="61"/>
      <c r="Q39" s="62"/>
    </row>
    <row r="40" spans="1:20" ht="26.4" x14ac:dyDescent="0.45">
      <c r="A40" s="55"/>
      <c r="B40" s="83">
        <v>36</v>
      </c>
      <c r="C40" s="84" t="s">
        <v>123</v>
      </c>
      <c r="D40" s="85">
        <v>6.1</v>
      </c>
      <c r="E40" s="85">
        <f t="shared" si="0"/>
        <v>215.50000000000009</v>
      </c>
      <c r="F40" s="86"/>
      <c r="G40" s="87"/>
      <c r="H40" s="87" t="s">
        <v>124</v>
      </c>
      <c r="I40" s="119"/>
      <c r="J40" s="89" t="s">
        <v>125</v>
      </c>
      <c r="K40" s="34"/>
      <c r="L40" s="120"/>
      <c r="M40" s="121" t="s">
        <v>126</v>
      </c>
      <c r="N40" s="92"/>
      <c r="O40" s="93" t="s">
        <v>70</v>
      </c>
      <c r="P40" s="92">
        <v>43294</v>
      </c>
      <c r="Q40" s="94">
        <v>0.89166666666666661</v>
      </c>
      <c r="R40" s="95"/>
      <c r="T40" s="95"/>
    </row>
    <row r="41" spans="1:20" x14ac:dyDescent="0.45">
      <c r="A41" s="55"/>
      <c r="B41" s="41">
        <v>37</v>
      </c>
      <c r="C41" s="116" t="s">
        <v>127</v>
      </c>
      <c r="D41" s="44">
        <v>6.1</v>
      </c>
      <c r="E41" s="44">
        <f t="shared" si="0"/>
        <v>221.60000000000008</v>
      </c>
      <c r="F41" s="45" t="s">
        <v>30</v>
      </c>
      <c r="G41" s="46" t="s">
        <v>44</v>
      </c>
      <c r="H41" s="46" t="s">
        <v>128</v>
      </c>
      <c r="I41" s="117" t="s">
        <v>129</v>
      </c>
      <c r="J41" s="115" t="s">
        <v>130</v>
      </c>
      <c r="K41" s="57"/>
      <c r="L41" s="68" t="s">
        <v>131</v>
      </c>
      <c r="M41" s="66" t="s">
        <v>132</v>
      </c>
      <c r="N41" s="118"/>
      <c r="O41" s="60"/>
      <c r="P41" s="61"/>
      <c r="Q41" s="62"/>
    </row>
    <row r="42" spans="1:20" s="123" customFormat="1" ht="16.2" customHeight="1" x14ac:dyDescent="0.45">
      <c r="A42" s="55"/>
      <c r="B42" s="41">
        <v>38</v>
      </c>
      <c r="C42" s="42" t="s">
        <v>133</v>
      </c>
      <c r="D42" s="44">
        <v>1.4</v>
      </c>
      <c r="E42" s="44">
        <f t="shared" si="0"/>
        <v>223.00000000000009</v>
      </c>
      <c r="F42" s="45" t="s">
        <v>30</v>
      </c>
      <c r="G42" s="46" t="s">
        <v>44</v>
      </c>
      <c r="H42" s="46" t="s">
        <v>32</v>
      </c>
      <c r="I42" s="122" t="s">
        <v>134</v>
      </c>
      <c r="J42" s="115" t="s">
        <v>130</v>
      </c>
      <c r="K42" s="57"/>
      <c r="L42" s="68" t="s">
        <v>135</v>
      </c>
      <c r="M42" s="66" t="s">
        <v>136</v>
      </c>
      <c r="N42" s="59"/>
      <c r="O42" s="60"/>
      <c r="P42" s="59"/>
      <c r="Q42" s="62"/>
    </row>
    <row r="43" spans="1:20" x14ac:dyDescent="0.45">
      <c r="A43" s="55"/>
      <c r="B43" s="41">
        <v>39</v>
      </c>
      <c r="C43" s="42" t="s">
        <v>137</v>
      </c>
      <c r="D43" s="44">
        <v>32.4</v>
      </c>
      <c r="E43" s="44">
        <f>E42+D43</f>
        <v>255.40000000000009</v>
      </c>
      <c r="F43" s="45"/>
      <c r="G43" s="46"/>
      <c r="H43" s="46"/>
      <c r="I43" s="48"/>
      <c r="J43" s="106" t="s">
        <v>138</v>
      </c>
      <c r="K43" s="57">
        <v>300</v>
      </c>
      <c r="L43" s="107"/>
      <c r="M43" s="66"/>
      <c r="N43" s="59"/>
      <c r="O43" s="60"/>
      <c r="P43" s="61"/>
      <c r="Q43" s="62"/>
    </row>
    <row r="44" spans="1:20" x14ac:dyDescent="0.45">
      <c r="A44" s="55"/>
      <c r="B44" s="41">
        <v>40</v>
      </c>
      <c r="C44" s="42" t="s">
        <v>137</v>
      </c>
      <c r="D44" s="44">
        <v>35.4</v>
      </c>
      <c r="E44" s="44">
        <f t="shared" si="0"/>
        <v>290.80000000000007</v>
      </c>
      <c r="F44" s="45" t="s">
        <v>30</v>
      </c>
      <c r="G44" s="46" t="s">
        <v>44</v>
      </c>
      <c r="H44" s="46" t="s">
        <v>32</v>
      </c>
      <c r="I44" s="48" t="s">
        <v>139</v>
      </c>
      <c r="J44" s="115" t="s">
        <v>140</v>
      </c>
      <c r="K44" s="57"/>
      <c r="L44" s="58"/>
      <c r="M44" s="45" t="s">
        <v>141</v>
      </c>
      <c r="N44" s="59"/>
      <c r="O44" s="60"/>
      <c r="P44" s="61"/>
      <c r="Q44" s="62"/>
    </row>
    <row r="45" spans="1:20" ht="21" x14ac:dyDescent="0.45">
      <c r="A45" s="55"/>
      <c r="B45" s="83">
        <v>41</v>
      </c>
      <c r="C45" s="84" t="s">
        <v>142</v>
      </c>
      <c r="D45" s="85">
        <v>19.100000000000001</v>
      </c>
      <c r="E45" s="85">
        <f t="shared" si="0"/>
        <v>309.90000000000009</v>
      </c>
      <c r="F45" s="86" t="s">
        <v>30</v>
      </c>
      <c r="G45" s="87" t="s">
        <v>44</v>
      </c>
      <c r="H45" s="87" t="s">
        <v>68</v>
      </c>
      <c r="I45" s="124" t="s">
        <v>143</v>
      </c>
      <c r="J45" s="89" t="s">
        <v>144</v>
      </c>
      <c r="K45" s="34"/>
      <c r="L45" s="120"/>
      <c r="M45" s="86"/>
      <c r="N45" s="92">
        <v>43294</v>
      </c>
      <c r="O45" s="125">
        <v>0.67986111111111114</v>
      </c>
      <c r="P45" s="92">
        <v>43295</v>
      </c>
      <c r="Q45" s="94">
        <v>0.15277777777777776</v>
      </c>
      <c r="R45" s="95"/>
      <c r="T45" s="95"/>
    </row>
    <row r="46" spans="1:20" x14ac:dyDescent="0.45">
      <c r="A46" s="55"/>
      <c r="B46" s="41">
        <v>42</v>
      </c>
      <c r="C46" s="42" t="s">
        <v>145</v>
      </c>
      <c r="D46" s="44">
        <v>5.2</v>
      </c>
      <c r="E46" s="44">
        <f t="shared" si="0"/>
        <v>315.10000000000008</v>
      </c>
      <c r="F46" s="45" t="s">
        <v>30</v>
      </c>
      <c r="G46" s="46" t="s">
        <v>44</v>
      </c>
      <c r="H46" s="46" t="s">
        <v>32</v>
      </c>
      <c r="I46" s="126" t="s">
        <v>146</v>
      </c>
      <c r="J46" s="67" t="s">
        <v>147</v>
      </c>
      <c r="K46" s="57"/>
      <c r="L46" s="68"/>
      <c r="M46" s="45"/>
      <c r="N46" s="59"/>
      <c r="O46" s="60"/>
      <c r="P46" s="61"/>
      <c r="Q46" s="62"/>
    </row>
    <row r="47" spans="1:20" x14ac:dyDescent="0.45">
      <c r="A47" s="55"/>
      <c r="B47" s="41">
        <v>43</v>
      </c>
      <c r="C47" s="114" t="s">
        <v>148</v>
      </c>
      <c r="D47" s="44">
        <v>3.4</v>
      </c>
      <c r="E47" s="44">
        <f t="shared" si="0"/>
        <v>318.50000000000006</v>
      </c>
      <c r="F47" s="45" t="s">
        <v>30</v>
      </c>
      <c r="G47" s="46" t="s">
        <v>44</v>
      </c>
      <c r="H47" s="46" t="s">
        <v>32</v>
      </c>
      <c r="I47" s="126"/>
      <c r="J47" s="67" t="s">
        <v>149</v>
      </c>
      <c r="K47" s="57"/>
      <c r="L47" s="127"/>
      <c r="M47" s="45" t="s">
        <v>150</v>
      </c>
      <c r="N47" s="59"/>
      <c r="O47" s="60"/>
      <c r="P47" s="61"/>
      <c r="Q47" s="62"/>
    </row>
    <row r="48" spans="1:20" x14ac:dyDescent="0.45">
      <c r="A48" s="55"/>
      <c r="B48" s="41">
        <v>44</v>
      </c>
      <c r="C48" s="114" t="s">
        <v>151</v>
      </c>
      <c r="D48" s="44">
        <v>0.3</v>
      </c>
      <c r="E48" s="44">
        <f t="shared" si="0"/>
        <v>318.80000000000007</v>
      </c>
      <c r="F48" s="45" t="s">
        <v>30</v>
      </c>
      <c r="G48" s="46" t="s">
        <v>44</v>
      </c>
      <c r="H48" s="46" t="s">
        <v>23</v>
      </c>
      <c r="I48" s="126" t="s">
        <v>152</v>
      </c>
      <c r="J48" s="67" t="s">
        <v>149</v>
      </c>
      <c r="K48" s="57"/>
      <c r="L48" s="127"/>
      <c r="M48" s="45"/>
      <c r="N48" s="59"/>
      <c r="O48" s="60"/>
      <c r="P48" s="61"/>
      <c r="Q48" s="62"/>
    </row>
    <row r="49" spans="1:20" x14ac:dyDescent="0.45">
      <c r="A49" s="55"/>
      <c r="B49" s="41">
        <v>45</v>
      </c>
      <c r="C49" s="114" t="s">
        <v>153</v>
      </c>
      <c r="D49" s="44">
        <v>0.3</v>
      </c>
      <c r="E49" s="44">
        <f t="shared" si="0"/>
        <v>319.10000000000008</v>
      </c>
      <c r="F49" s="45" t="s">
        <v>30</v>
      </c>
      <c r="G49" s="46" t="s">
        <v>44</v>
      </c>
      <c r="H49" s="46" t="s">
        <v>23</v>
      </c>
      <c r="I49" s="126" t="s">
        <v>154</v>
      </c>
      <c r="J49" s="67" t="s">
        <v>149</v>
      </c>
      <c r="K49" s="57"/>
      <c r="L49" s="127"/>
      <c r="M49" s="45" t="s">
        <v>155</v>
      </c>
      <c r="N49" s="59"/>
      <c r="O49" s="60"/>
      <c r="P49" s="61"/>
      <c r="Q49" s="62"/>
    </row>
    <row r="50" spans="1:20" x14ac:dyDescent="0.45">
      <c r="A50" s="55"/>
      <c r="B50" s="41">
        <v>46</v>
      </c>
      <c r="C50" s="42" t="s">
        <v>142</v>
      </c>
      <c r="D50" s="44">
        <v>23.9</v>
      </c>
      <c r="E50" s="44">
        <f t="shared" si="0"/>
        <v>343.00000000000006</v>
      </c>
      <c r="F50" s="45" t="s">
        <v>30</v>
      </c>
      <c r="G50" s="46" t="s">
        <v>44</v>
      </c>
      <c r="H50" s="46" t="s">
        <v>32</v>
      </c>
      <c r="I50" s="126" t="s">
        <v>156</v>
      </c>
      <c r="J50" s="67" t="s">
        <v>157</v>
      </c>
      <c r="K50" s="57"/>
      <c r="L50" s="127"/>
      <c r="M50" s="45" t="s">
        <v>158</v>
      </c>
      <c r="N50" s="59"/>
      <c r="O50" s="60"/>
      <c r="P50" s="61"/>
      <c r="Q50" s="62"/>
    </row>
    <row r="51" spans="1:20" x14ac:dyDescent="0.45">
      <c r="A51" s="55"/>
      <c r="B51" s="41">
        <v>47</v>
      </c>
      <c r="C51" s="42" t="s">
        <v>142</v>
      </c>
      <c r="D51" s="44">
        <v>1.7</v>
      </c>
      <c r="E51" s="44">
        <f t="shared" si="0"/>
        <v>344.70000000000005</v>
      </c>
      <c r="F51" s="45" t="s">
        <v>30</v>
      </c>
      <c r="G51" s="46" t="s">
        <v>44</v>
      </c>
      <c r="H51" s="46" t="s">
        <v>23</v>
      </c>
      <c r="I51" s="126" t="s">
        <v>159</v>
      </c>
      <c r="J51" s="67" t="s">
        <v>160</v>
      </c>
      <c r="K51" s="57"/>
      <c r="L51" s="68"/>
      <c r="M51" s="45" t="s">
        <v>161</v>
      </c>
      <c r="N51" s="59"/>
      <c r="O51" s="60"/>
      <c r="P51" s="61"/>
      <c r="Q51" s="62"/>
    </row>
    <row r="52" spans="1:20" x14ac:dyDescent="0.45">
      <c r="A52" s="55"/>
      <c r="B52" s="41">
        <v>48</v>
      </c>
      <c r="C52" s="42" t="s">
        <v>142</v>
      </c>
      <c r="D52" s="44">
        <v>46.4</v>
      </c>
      <c r="E52" s="44">
        <f t="shared" si="0"/>
        <v>391.1</v>
      </c>
      <c r="F52" s="109" t="s">
        <v>101</v>
      </c>
      <c r="G52" s="46" t="s">
        <v>22</v>
      </c>
      <c r="H52" s="128" t="s">
        <v>162</v>
      </c>
      <c r="I52" s="129" t="s">
        <v>163</v>
      </c>
      <c r="J52" s="67" t="s">
        <v>164</v>
      </c>
      <c r="K52" s="57"/>
      <c r="L52" s="68"/>
      <c r="M52" s="45" t="s">
        <v>165</v>
      </c>
      <c r="N52" s="59"/>
      <c r="O52" s="60"/>
      <c r="P52" s="61"/>
      <c r="Q52" s="62"/>
    </row>
    <row r="53" spans="1:20" x14ac:dyDescent="0.45">
      <c r="A53" s="55"/>
      <c r="B53" s="41">
        <v>49</v>
      </c>
      <c r="C53" s="42" t="s">
        <v>142</v>
      </c>
      <c r="D53" s="44">
        <v>4.5</v>
      </c>
      <c r="E53" s="44">
        <f t="shared" si="0"/>
        <v>395.6</v>
      </c>
      <c r="F53" s="109"/>
      <c r="G53" s="46" t="s">
        <v>22</v>
      </c>
      <c r="H53" s="128" t="s">
        <v>124</v>
      </c>
      <c r="I53" s="129"/>
      <c r="J53" s="228" t="s">
        <v>166</v>
      </c>
      <c r="K53" s="229"/>
      <c r="L53" s="68"/>
      <c r="M53" s="68" t="s">
        <v>167</v>
      </c>
      <c r="N53" s="59"/>
      <c r="O53" s="60"/>
      <c r="P53" s="61"/>
      <c r="Q53" s="62"/>
    </row>
    <row r="54" spans="1:20" ht="21" x14ac:dyDescent="0.45">
      <c r="A54" s="55"/>
      <c r="B54" s="83">
        <v>50</v>
      </c>
      <c r="C54" s="84" t="s">
        <v>142</v>
      </c>
      <c r="D54" s="85">
        <v>26.4</v>
      </c>
      <c r="E54" s="85">
        <f t="shared" si="0"/>
        <v>422</v>
      </c>
      <c r="F54" s="86" t="s">
        <v>64</v>
      </c>
      <c r="G54" s="87" t="s">
        <v>44</v>
      </c>
      <c r="H54" s="87" t="s">
        <v>32</v>
      </c>
      <c r="I54" s="124" t="s">
        <v>168</v>
      </c>
      <c r="J54" s="130" t="s">
        <v>169</v>
      </c>
      <c r="K54" s="34"/>
      <c r="L54" s="120"/>
      <c r="M54" s="120"/>
      <c r="N54" s="92"/>
      <c r="O54" s="93" t="s">
        <v>70</v>
      </c>
      <c r="P54" s="131">
        <v>43295</v>
      </c>
      <c r="Q54" s="94">
        <v>0.46388888888888885</v>
      </c>
      <c r="R54" s="95"/>
      <c r="T54" s="95"/>
    </row>
    <row r="55" spans="1:20" x14ac:dyDescent="0.45">
      <c r="A55" s="55"/>
      <c r="B55" s="41">
        <v>51</v>
      </c>
      <c r="C55" s="42" t="s">
        <v>170</v>
      </c>
      <c r="D55" s="44">
        <v>13.7</v>
      </c>
      <c r="E55" s="44">
        <f t="shared" si="0"/>
        <v>435.7</v>
      </c>
      <c r="F55" s="45" t="s">
        <v>171</v>
      </c>
      <c r="G55" s="46" t="s">
        <v>44</v>
      </c>
      <c r="H55" s="46" t="s">
        <v>172</v>
      </c>
      <c r="I55" s="48" t="s">
        <v>168</v>
      </c>
      <c r="J55" s="67" t="s">
        <v>173</v>
      </c>
      <c r="K55" s="57"/>
      <c r="L55" s="68"/>
      <c r="M55" s="45" t="s">
        <v>174</v>
      </c>
      <c r="N55" s="59"/>
      <c r="O55" s="60"/>
      <c r="P55" s="61"/>
      <c r="Q55" s="62"/>
    </row>
    <row r="56" spans="1:20" x14ac:dyDescent="0.45">
      <c r="A56" s="55"/>
      <c r="B56" s="41">
        <v>52</v>
      </c>
      <c r="C56" s="42" t="s">
        <v>170</v>
      </c>
      <c r="D56" s="132">
        <v>12</v>
      </c>
      <c r="E56" s="44">
        <f t="shared" si="0"/>
        <v>447.7</v>
      </c>
      <c r="F56" s="45" t="s">
        <v>21</v>
      </c>
      <c r="G56" s="46" t="s">
        <v>44</v>
      </c>
      <c r="H56" s="46" t="s">
        <v>23</v>
      </c>
      <c r="I56" s="48" t="s">
        <v>175</v>
      </c>
      <c r="J56" s="67" t="s">
        <v>176</v>
      </c>
      <c r="K56" s="100"/>
      <c r="L56" s="68"/>
      <c r="M56" s="45" t="s">
        <v>177</v>
      </c>
      <c r="N56" s="59"/>
      <c r="O56" s="101"/>
      <c r="P56" s="102"/>
      <c r="Q56" s="103"/>
    </row>
    <row r="57" spans="1:20" x14ac:dyDescent="0.45">
      <c r="A57" s="55"/>
      <c r="B57" s="41">
        <v>53</v>
      </c>
      <c r="C57" s="42" t="s">
        <v>48</v>
      </c>
      <c r="D57" s="132">
        <v>1.1000000000000001</v>
      </c>
      <c r="E57" s="44">
        <f t="shared" si="0"/>
        <v>448.8</v>
      </c>
      <c r="F57" s="133" t="s">
        <v>30</v>
      </c>
      <c r="G57" s="46" t="s">
        <v>44</v>
      </c>
      <c r="H57" s="46" t="s">
        <v>32</v>
      </c>
      <c r="I57" s="48" t="s">
        <v>178</v>
      </c>
      <c r="J57" s="67" t="s">
        <v>179</v>
      </c>
      <c r="K57" s="100"/>
      <c r="L57" s="68"/>
      <c r="M57" s="66" t="s">
        <v>180</v>
      </c>
      <c r="N57" s="59"/>
      <c r="O57" s="101"/>
      <c r="P57" s="102"/>
      <c r="Q57" s="103"/>
    </row>
    <row r="58" spans="1:20" x14ac:dyDescent="0.45">
      <c r="A58" s="55"/>
      <c r="B58" s="41">
        <v>54</v>
      </c>
      <c r="C58" s="57" t="s">
        <v>181</v>
      </c>
      <c r="D58" s="132">
        <v>1.1000000000000001</v>
      </c>
      <c r="E58" s="44">
        <f t="shared" si="0"/>
        <v>449.90000000000003</v>
      </c>
      <c r="F58" s="133" t="s">
        <v>30</v>
      </c>
      <c r="G58" s="46" t="s">
        <v>44</v>
      </c>
      <c r="H58" s="46" t="s">
        <v>23</v>
      </c>
      <c r="I58" s="48" t="s">
        <v>182</v>
      </c>
      <c r="J58" s="67" t="s">
        <v>183</v>
      </c>
      <c r="K58" s="100"/>
      <c r="L58" s="58"/>
      <c r="M58" s="66" t="s">
        <v>184</v>
      </c>
      <c r="N58" s="108"/>
      <c r="O58" s="101"/>
      <c r="P58" s="102"/>
      <c r="Q58" s="103"/>
    </row>
    <row r="59" spans="1:20" x14ac:dyDescent="0.45">
      <c r="A59" s="55"/>
      <c r="B59" s="41">
        <v>55</v>
      </c>
      <c r="C59" s="57" t="s">
        <v>185</v>
      </c>
      <c r="D59" s="132">
        <v>15.5</v>
      </c>
      <c r="E59" s="44">
        <f t="shared" si="0"/>
        <v>465.40000000000003</v>
      </c>
      <c r="F59" s="45" t="s">
        <v>186</v>
      </c>
      <c r="G59" s="46" t="s">
        <v>44</v>
      </c>
      <c r="H59" s="46" t="s">
        <v>172</v>
      </c>
      <c r="I59" s="48" t="s">
        <v>187</v>
      </c>
      <c r="J59" s="67" t="s">
        <v>188</v>
      </c>
      <c r="K59" s="100"/>
      <c r="L59" s="68"/>
      <c r="M59" s="134" t="s">
        <v>189</v>
      </c>
      <c r="N59" s="108"/>
      <c r="O59" s="101"/>
      <c r="P59" s="102"/>
      <c r="Q59" s="103"/>
    </row>
    <row r="60" spans="1:20" x14ac:dyDescent="0.45">
      <c r="A60" s="55"/>
      <c r="B60" s="41">
        <v>56</v>
      </c>
      <c r="C60" s="57" t="s">
        <v>185</v>
      </c>
      <c r="D60" s="132">
        <v>7.9</v>
      </c>
      <c r="E60" s="44">
        <f t="shared" si="0"/>
        <v>473.3</v>
      </c>
      <c r="F60" s="133" t="s">
        <v>190</v>
      </c>
      <c r="G60" s="135" t="s">
        <v>44</v>
      </c>
      <c r="H60" s="46" t="s">
        <v>32</v>
      </c>
      <c r="I60" s="48" t="s">
        <v>327</v>
      </c>
      <c r="J60" s="67" t="s">
        <v>191</v>
      </c>
      <c r="K60" s="100"/>
      <c r="L60" s="68"/>
      <c r="M60" s="133" t="s">
        <v>192</v>
      </c>
      <c r="N60" s="136"/>
      <c r="O60" s="101"/>
      <c r="P60" s="102"/>
      <c r="Q60" s="103"/>
    </row>
    <row r="61" spans="1:20" x14ac:dyDescent="0.45">
      <c r="A61" s="55"/>
      <c r="B61" s="41">
        <v>57</v>
      </c>
      <c r="C61" s="57" t="s">
        <v>193</v>
      </c>
      <c r="D61" s="132">
        <v>18.399999999999999</v>
      </c>
      <c r="E61" s="44">
        <f t="shared" si="0"/>
        <v>491.7</v>
      </c>
      <c r="F61" s="133"/>
      <c r="G61" s="135"/>
      <c r="H61" s="46"/>
      <c r="I61" s="48"/>
      <c r="J61" s="106" t="s">
        <v>194</v>
      </c>
      <c r="K61" s="100">
        <v>322</v>
      </c>
      <c r="L61" s="107"/>
      <c r="M61" s="133"/>
      <c r="N61" s="136"/>
      <c r="O61" s="101"/>
      <c r="P61" s="102"/>
      <c r="Q61" s="103"/>
    </row>
    <row r="62" spans="1:20" x14ac:dyDescent="0.45">
      <c r="A62" s="55"/>
      <c r="B62" s="41">
        <v>58</v>
      </c>
      <c r="C62" s="57" t="s">
        <v>193</v>
      </c>
      <c r="D62" s="132">
        <v>12.6</v>
      </c>
      <c r="E62" s="44">
        <f t="shared" si="0"/>
        <v>504.3</v>
      </c>
      <c r="F62" s="133" t="s">
        <v>30</v>
      </c>
      <c r="G62" s="135" t="s">
        <v>44</v>
      </c>
      <c r="H62" s="46" t="s">
        <v>23</v>
      </c>
      <c r="I62" s="48" t="s">
        <v>195</v>
      </c>
      <c r="J62" s="67" t="s">
        <v>196</v>
      </c>
      <c r="K62" s="100"/>
      <c r="L62" s="137"/>
      <c r="M62" s="138" t="s">
        <v>197</v>
      </c>
      <c r="N62" s="136"/>
      <c r="O62" s="101"/>
      <c r="P62" s="102"/>
      <c r="Q62" s="103"/>
    </row>
    <row r="63" spans="1:20" x14ac:dyDescent="0.45">
      <c r="A63" s="55"/>
      <c r="B63" s="41">
        <v>59</v>
      </c>
      <c r="C63" s="57" t="s">
        <v>198</v>
      </c>
      <c r="D63" s="132">
        <v>49.2</v>
      </c>
      <c r="E63" s="44">
        <f t="shared" si="0"/>
        <v>553.5</v>
      </c>
      <c r="F63" s="133" t="s">
        <v>30</v>
      </c>
      <c r="G63" s="135" t="s">
        <v>44</v>
      </c>
      <c r="H63" s="46" t="s">
        <v>23</v>
      </c>
      <c r="I63" s="48" t="s">
        <v>199</v>
      </c>
      <c r="J63" s="67" t="s">
        <v>200</v>
      </c>
      <c r="K63" s="100"/>
      <c r="L63" s="68"/>
      <c r="M63" s="66" t="s">
        <v>201</v>
      </c>
      <c r="N63" s="59"/>
      <c r="O63" s="101"/>
      <c r="P63" s="61"/>
      <c r="Q63" s="103"/>
    </row>
    <row r="64" spans="1:20" x14ac:dyDescent="0.45">
      <c r="A64" s="55"/>
      <c r="B64" s="41">
        <v>60</v>
      </c>
      <c r="C64" s="57" t="s">
        <v>202</v>
      </c>
      <c r="D64" s="132">
        <v>2.6</v>
      </c>
      <c r="E64" s="44">
        <f t="shared" si="0"/>
        <v>556.1</v>
      </c>
      <c r="F64" s="133" t="s">
        <v>30</v>
      </c>
      <c r="G64" s="46" t="s">
        <v>22</v>
      </c>
      <c r="H64" s="46" t="s">
        <v>32</v>
      </c>
      <c r="I64" s="48" t="s">
        <v>203</v>
      </c>
      <c r="J64" s="67" t="s">
        <v>204</v>
      </c>
      <c r="K64" s="100"/>
      <c r="L64" s="68"/>
      <c r="M64" s="133" t="s">
        <v>205</v>
      </c>
      <c r="N64" s="59"/>
      <c r="O64" s="101"/>
      <c r="P64" s="61"/>
      <c r="Q64" s="103"/>
    </row>
    <row r="65" spans="1:20" ht="21" x14ac:dyDescent="0.45">
      <c r="A65" s="139"/>
      <c r="B65" s="83">
        <v>61</v>
      </c>
      <c r="C65" s="34" t="s">
        <v>206</v>
      </c>
      <c r="D65" s="140">
        <v>36.200000000000003</v>
      </c>
      <c r="E65" s="85">
        <f t="shared" si="0"/>
        <v>592.30000000000007</v>
      </c>
      <c r="F65" s="141"/>
      <c r="G65" s="142"/>
      <c r="H65" s="143" t="s">
        <v>68</v>
      </c>
      <c r="I65" s="144"/>
      <c r="J65" s="89" t="s">
        <v>207</v>
      </c>
      <c r="K65" s="145"/>
      <c r="L65" s="146"/>
      <c r="M65" s="141" t="s">
        <v>208</v>
      </c>
      <c r="N65" s="131">
        <v>43295</v>
      </c>
      <c r="O65" s="125">
        <v>6.3888888888888884E-2</v>
      </c>
      <c r="P65" s="131">
        <v>43295</v>
      </c>
      <c r="Q65" s="94">
        <v>0.93611111111111101</v>
      </c>
      <c r="R65" s="95"/>
      <c r="T65" s="95"/>
    </row>
    <row r="66" spans="1:20" x14ac:dyDescent="0.45">
      <c r="A66" s="55"/>
      <c r="B66" s="41">
        <v>62</v>
      </c>
      <c r="C66" s="57" t="s">
        <v>206</v>
      </c>
      <c r="D66" s="132">
        <v>1.3</v>
      </c>
      <c r="E66" s="44">
        <f t="shared" si="0"/>
        <v>593.6</v>
      </c>
      <c r="F66" s="45" t="s">
        <v>209</v>
      </c>
      <c r="G66" s="135" t="s">
        <v>44</v>
      </c>
      <c r="H66" s="46" t="s">
        <v>210</v>
      </c>
      <c r="I66" s="147" t="s">
        <v>211</v>
      </c>
      <c r="J66" s="67" t="s">
        <v>212</v>
      </c>
      <c r="K66" s="100"/>
      <c r="L66" s="68" t="s">
        <v>213</v>
      </c>
      <c r="M66" s="133" t="s">
        <v>214</v>
      </c>
      <c r="N66" s="110"/>
      <c r="O66" s="101"/>
      <c r="P66" s="102"/>
      <c r="Q66" s="103"/>
    </row>
    <row r="67" spans="1:20" x14ac:dyDescent="0.45">
      <c r="A67" s="55"/>
      <c r="B67" s="41">
        <v>63</v>
      </c>
      <c r="C67" s="42" t="s">
        <v>215</v>
      </c>
      <c r="D67" s="132">
        <v>4.7</v>
      </c>
      <c r="E67" s="44">
        <f t="shared" si="0"/>
        <v>598.30000000000007</v>
      </c>
      <c r="F67" s="133" t="s">
        <v>30</v>
      </c>
      <c r="G67" s="135" t="s">
        <v>44</v>
      </c>
      <c r="H67" s="46" t="s">
        <v>32</v>
      </c>
      <c r="I67" s="147" t="s">
        <v>211</v>
      </c>
      <c r="J67" s="67" t="s">
        <v>216</v>
      </c>
      <c r="K67" s="100"/>
      <c r="L67" s="68" t="s">
        <v>217</v>
      </c>
      <c r="M67" s="66" t="s">
        <v>218</v>
      </c>
      <c r="N67" s="108"/>
      <c r="O67" s="101"/>
      <c r="P67" s="102"/>
      <c r="Q67" s="103"/>
    </row>
    <row r="68" spans="1:20" x14ac:dyDescent="0.45">
      <c r="A68" s="55"/>
      <c r="B68" s="41">
        <v>64</v>
      </c>
      <c r="C68" s="42" t="s">
        <v>215</v>
      </c>
      <c r="D68" s="132">
        <v>25.2</v>
      </c>
      <c r="E68" s="44">
        <f t="shared" si="0"/>
        <v>623.50000000000011</v>
      </c>
      <c r="F68" s="133" t="s">
        <v>21</v>
      </c>
      <c r="G68" s="135" t="s">
        <v>22</v>
      </c>
      <c r="H68" s="135" t="s">
        <v>23</v>
      </c>
      <c r="I68" s="147" t="s">
        <v>219</v>
      </c>
      <c r="J68" s="148" t="s">
        <v>220</v>
      </c>
      <c r="K68" s="100"/>
      <c r="L68" s="149"/>
      <c r="M68" s="66"/>
      <c r="N68" s="108"/>
      <c r="O68" s="101"/>
      <c r="P68" s="102"/>
      <c r="Q68" s="103"/>
    </row>
    <row r="69" spans="1:20" x14ac:dyDescent="0.45">
      <c r="A69" s="55"/>
      <c r="B69" s="41">
        <v>65</v>
      </c>
      <c r="C69" s="42" t="s">
        <v>221</v>
      </c>
      <c r="D69" s="132">
        <v>8.6</v>
      </c>
      <c r="E69" s="44">
        <f t="shared" ref="E69:E98" si="1">E68+D69</f>
        <v>632.10000000000014</v>
      </c>
      <c r="F69" s="133" t="s">
        <v>190</v>
      </c>
      <c r="G69" s="135" t="s">
        <v>22</v>
      </c>
      <c r="H69" s="135" t="s">
        <v>32</v>
      </c>
      <c r="I69" s="147" t="s">
        <v>222</v>
      </c>
      <c r="J69" s="148" t="s">
        <v>223</v>
      </c>
      <c r="K69" s="100"/>
      <c r="L69" s="68"/>
      <c r="M69" s="45" t="s">
        <v>224</v>
      </c>
      <c r="N69" s="136"/>
      <c r="O69" s="101"/>
      <c r="P69" s="102"/>
      <c r="Q69" s="103"/>
    </row>
    <row r="70" spans="1:20" x14ac:dyDescent="0.45">
      <c r="A70" s="55"/>
      <c r="B70" s="41">
        <v>66</v>
      </c>
      <c r="C70" s="42" t="s">
        <v>48</v>
      </c>
      <c r="D70" s="44">
        <v>3.5</v>
      </c>
      <c r="E70" s="44">
        <f t="shared" si="1"/>
        <v>635.60000000000014</v>
      </c>
      <c r="F70" s="133" t="s">
        <v>30</v>
      </c>
      <c r="G70" s="135" t="s">
        <v>44</v>
      </c>
      <c r="H70" s="46" t="s">
        <v>23</v>
      </c>
      <c r="I70" s="147" t="s">
        <v>52</v>
      </c>
      <c r="J70" s="150" t="s">
        <v>225</v>
      </c>
      <c r="K70" s="57"/>
      <c r="L70" s="149"/>
      <c r="M70" s="66" t="s">
        <v>328</v>
      </c>
      <c r="N70" s="151"/>
      <c r="O70" s="60"/>
      <c r="P70" s="61"/>
      <c r="Q70" s="62"/>
    </row>
    <row r="71" spans="1:20" ht="21" x14ac:dyDescent="0.45">
      <c r="A71" s="139"/>
      <c r="B71" s="83">
        <v>67</v>
      </c>
      <c r="C71" s="34" t="s">
        <v>226</v>
      </c>
      <c r="D71" s="140">
        <v>7.1</v>
      </c>
      <c r="E71" s="85">
        <f t="shared" si="1"/>
        <v>642.70000000000016</v>
      </c>
      <c r="F71" s="141"/>
      <c r="G71" s="142"/>
      <c r="H71" s="143" t="s">
        <v>68</v>
      </c>
      <c r="I71" s="144"/>
      <c r="J71" s="89" t="s">
        <v>227</v>
      </c>
      <c r="K71" s="145"/>
      <c r="L71" s="146"/>
      <c r="M71" s="141"/>
      <c r="N71" s="131">
        <v>43295</v>
      </c>
      <c r="O71" s="93">
        <v>0.1388888888888889</v>
      </c>
      <c r="P71" s="131">
        <v>43296</v>
      </c>
      <c r="Q71" s="94">
        <v>0.11527777777777777</v>
      </c>
      <c r="R71" s="95"/>
      <c r="T71" s="95"/>
    </row>
    <row r="72" spans="1:20" x14ac:dyDescent="0.45">
      <c r="A72" s="55"/>
      <c r="B72" s="41">
        <v>68</v>
      </c>
      <c r="C72" s="114" t="s">
        <v>228</v>
      </c>
      <c r="D72" s="44">
        <v>0.9</v>
      </c>
      <c r="E72" s="44">
        <f t="shared" si="1"/>
        <v>643.60000000000014</v>
      </c>
      <c r="F72" s="133" t="s">
        <v>30</v>
      </c>
      <c r="G72" s="135" t="s">
        <v>44</v>
      </c>
      <c r="H72" s="135" t="s">
        <v>23</v>
      </c>
      <c r="I72" s="147" t="s">
        <v>229</v>
      </c>
      <c r="J72" s="150" t="s">
        <v>230</v>
      </c>
      <c r="K72" s="57"/>
      <c r="L72" s="149" t="s">
        <v>231</v>
      </c>
      <c r="M72" s="66" t="s">
        <v>232</v>
      </c>
      <c r="N72" s="151"/>
      <c r="O72" s="60"/>
      <c r="P72" s="61"/>
      <c r="Q72" s="62"/>
    </row>
    <row r="73" spans="1:20" x14ac:dyDescent="0.45">
      <c r="A73" s="55"/>
      <c r="B73" s="41">
        <v>69</v>
      </c>
      <c r="C73" s="42" t="s">
        <v>233</v>
      </c>
      <c r="D73" s="44">
        <v>0.8</v>
      </c>
      <c r="E73" s="44">
        <f t="shared" si="1"/>
        <v>644.40000000000009</v>
      </c>
      <c r="F73" s="133" t="s">
        <v>30</v>
      </c>
      <c r="G73" s="135" t="s">
        <v>44</v>
      </c>
      <c r="H73" s="135" t="s">
        <v>23</v>
      </c>
      <c r="I73" s="147" t="s">
        <v>234</v>
      </c>
      <c r="J73" s="150" t="s">
        <v>235</v>
      </c>
      <c r="K73" s="57"/>
      <c r="L73" s="149" t="s">
        <v>236</v>
      </c>
      <c r="M73" s="66" t="s">
        <v>237</v>
      </c>
      <c r="N73" s="151"/>
      <c r="O73" s="60"/>
      <c r="P73" s="59"/>
      <c r="Q73" s="62"/>
    </row>
    <row r="74" spans="1:20" x14ac:dyDescent="0.45">
      <c r="A74" s="55"/>
      <c r="B74" s="41">
        <v>70</v>
      </c>
      <c r="C74" s="42" t="s">
        <v>238</v>
      </c>
      <c r="D74" s="132">
        <v>71.400000000000006</v>
      </c>
      <c r="E74" s="44">
        <f t="shared" si="1"/>
        <v>715.80000000000007</v>
      </c>
      <c r="F74" s="133" t="s">
        <v>30</v>
      </c>
      <c r="G74" s="135" t="s">
        <v>44</v>
      </c>
      <c r="H74" s="135" t="s">
        <v>68</v>
      </c>
      <c r="I74" s="56" t="s">
        <v>239</v>
      </c>
      <c r="J74" s="150" t="s">
        <v>240</v>
      </c>
      <c r="K74" s="57"/>
      <c r="L74" s="152"/>
      <c r="M74" s="66" t="s">
        <v>241</v>
      </c>
      <c r="N74" s="151"/>
      <c r="O74" s="60"/>
      <c r="P74" s="59"/>
      <c r="Q74" s="62"/>
    </row>
    <row r="75" spans="1:20" ht="21" x14ac:dyDescent="0.45">
      <c r="A75" s="139"/>
      <c r="B75" s="83">
        <v>71</v>
      </c>
      <c r="C75" s="84" t="s">
        <v>242</v>
      </c>
      <c r="D75" s="140">
        <v>11.7</v>
      </c>
      <c r="E75" s="85">
        <f t="shared" si="1"/>
        <v>727.50000000000011</v>
      </c>
      <c r="F75" s="141"/>
      <c r="G75" s="142"/>
      <c r="H75" s="143" t="s">
        <v>68</v>
      </c>
      <c r="I75" s="144"/>
      <c r="J75" s="89" t="s">
        <v>243</v>
      </c>
      <c r="K75" s="145"/>
      <c r="L75" s="146"/>
      <c r="M75" s="141"/>
      <c r="N75" s="131"/>
      <c r="O75" s="93" t="s">
        <v>70</v>
      </c>
      <c r="P75" s="131">
        <v>43296</v>
      </c>
      <c r="Q75" s="94">
        <v>0.42499999999999999</v>
      </c>
      <c r="R75" s="95"/>
      <c r="T75" s="95"/>
    </row>
    <row r="76" spans="1:20" ht="19.2" x14ac:dyDescent="0.45">
      <c r="A76" s="27"/>
      <c r="B76" s="41">
        <v>72</v>
      </c>
      <c r="C76" s="42" t="s">
        <v>242</v>
      </c>
      <c r="D76" s="44">
        <v>0.9</v>
      </c>
      <c r="E76" s="44">
        <f t="shared" si="1"/>
        <v>728.40000000000009</v>
      </c>
      <c r="F76" s="45" t="s">
        <v>186</v>
      </c>
      <c r="G76" s="135" t="s">
        <v>44</v>
      </c>
      <c r="H76" s="135" t="s">
        <v>172</v>
      </c>
      <c r="I76" s="56" t="s">
        <v>244</v>
      </c>
      <c r="J76" s="150" t="s">
        <v>245</v>
      </c>
      <c r="K76" s="113"/>
      <c r="L76" s="153" t="s">
        <v>246</v>
      </c>
      <c r="M76" s="66" t="s">
        <v>247</v>
      </c>
      <c r="N76" s="61"/>
      <c r="O76" s="60"/>
      <c r="P76" s="59"/>
      <c r="Q76" s="62"/>
    </row>
    <row r="77" spans="1:20" ht="19.2" x14ac:dyDescent="0.45">
      <c r="A77" s="27"/>
      <c r="B77" s="41">
        <v>73</v>
      </c>
      <c r="C77" s="42" t="s">
        <v>242</v>
      </c>
      <c r="D77" s="44">
        <v>13.6</v>
      </c>
      <c r="E77" s="44">
        <f t="shared" si="1"/>
        <v>742.00000000000011</v>
      </c>
      <c r="F77" s="133"/>
      <c r="G77" s="135"/>
      <c r="H77" s="135"/>
      <c r="I77" s="154"/>
      <c r="J77" s="155" t="s">
        <v>248</v>
      </c>
      <c r="K77" s="113"/>
      <c r="L77" s="156"/>
      <c r="M77" s="66" t="s">
        <v>249</v>
      </c>
      <c r="N77" s="118"/>
      <c r="O77" s="60"/>
      <c r="P77" s="59"/>
      <c r="Q77" s="62"/>
    </row>
    <row r="78" spans="1:20" ht="19.2" x14ac:dyDescent="0.45">
      <c r="A78" s="27"/>
      <c r="B78" s="41">
        <v>74</v>
      </c>
      <c r="C78" s="42" t="s">
        <v>242</v>
      </c>
      <c r="D78" s="44">
        <v>7.4</v>
      </c>
      <c r="E78" s="44">
        <f t="shared" si="1"/>
        <v>749.40000000000009</v>
      </c>
      <c r="F78" s="133"/>
      <c r="G78" s="135"/>
      <c r="H78" s="135"/>
      <c r="I78" s="154"/>
      <c r="J78" s="155" t="s">
        <v>250</v>
      </c>
      <c r="K78" s="113"/>
      <c r="L78" s="156"/>
      <c r="M78" s="66" t="s">
        <v>251</v>
      </c>
      <c r="N78" s="118"/>
      <c r="O78" s="60"/>
      <c r="P78" s="59"/>
      <c r="Q78" s="62"/>
    </row>
    <row r="79" spans="1:20" ht="19.2" x14ac:dyDescent="0.45">
      <c r="A79" s="27"/>
      <c r="B79" s="41">
        <v>75</v>
      </c>
      <c r="C79" s="42" t="s">
        <v>242</v>
      </c>
      <c r="D79" s="44">
        <v>9.8000000000000007</v>
      </c>
      <c r="E79" s="44">
        <f t="shared" si="1"/>
        <v>759.2</v>
      </c>
      <c r="F79" s="133" t="s">
        <v>21</v>
      </c>
      <c r="G79" s="135" t="s">
        <v>22</v>
      </c>
      <c r="H79" s="135" t="s">
        <v>23</v>
      </c>
      <c r="I79" s="157" t="s">
        <v>252</v>
      </c>
      <c r="J79" s="150" t="s">
        <v>253</v>
      </c>
      <c r="K79" s="113"/>
      <c r="L79" s="153"/>
      <c r="M79" s="66" t="s">
        <v>254</v>
      </c>
      <c r="N79" s="118"/>
      <c r="O79" s="60"/>
      <c r="P79" s="59"/>
      <c r="Q79" s="62"/>
    </row>
    <row r="80" spans="1:20" ht="21" x14ac:dyDescent="0.45">
      <c r="A80" s="139"/>
      <c r="B80" s="83">
        <v>76</v>
      </c>
      <c r="C80" s="158" t="s">
        <v>255</v>
      </c>
      <c r="D80" s="140">
        <v>14.5</v>
      </c>
      <c r="E80" s="85">
        <f t="shared" si="1"/>
        <v>773.7</v>
      </c>
      <c r="F80" s="141"/>
      <c r="G80" s="142"/>
      <c r="H80" s="143" t="s">
        <v>68</v>
      </c>
      <c r="I80" s="144"/>
      <c r="J80" s="89" t="s">
        <v>313</v>
      </c>
      <c r="K80" s="145"/>
      <c r="L80" s="146"/>
      <c r="M80" s="141"/>
      <c r="N80" s="131"/>
      <c r="O80" s="93" t="s">
        <v>70</v>
      </c>
      <c r="P80" s="131">
        <v>43296</v>
      </c>
      <c r="Q80" s="94">
        <v>0.59305555555555556</v>
      </c>
      <c r="R80" s="95"/>
      <c r="T80" s="95"/>
    </row>
    <row r="81" spans="1:20" ht="19.2" x14ac:dyDescent="0.45">
      <c r="A81" s="27"/>
      <c r="B81" s="41">
        <v>77</v>
      </c>
      <c r="C81" s="159" t="s">
        <v>255</v>
      </c>
      <c r="D81" s="44">
        <v>11.7</v>
      </c>
      <c r="E81" s="44">
        <f t="shared" si="1"/>
        <v>785.40000000000009</v>
      </c>
      <c r="F81" s="133" t="s">
        <v>256</v>
      </c>
      <c r="G81" s="135" t="s">
        <v>22</v>
      </c>
      <c r="H81" s="135" t="s">
        <v>23</v>
      </c>
      <c r="I81" s="157" t="s">
        <v>257</v>
      </c>
      <c r="J81" s="150" t="s">
        <v>258</v>
      </c>
      <c r="K81" s="113"/>
      <c r="L81" s="153"/>
      <c r="M81" s="66"/>
      <c r="N81" s="118"/>
      <c r="O81" s="60"/>
      <c r="P81" s="59"/>
      <c r="Q81" s="62"/>
    </row>
    <row r="82" spans="1:20" ht="21" x14ac:dyDescent="0.45">
      <c r="A82" s="139"/>
      <c r="B82" s="83">
        <v>78</v>
      </c>
      <c r="C82" s="84" t="s">
        <v>242</v>
      </c>
      <c r="D82" s="140">
        <v>24.8</v>
      </c>
      <c r="E82" s="85">
        <f t="shared" si="1"/>
        <v>810.2</v>
      </c>
      <c r="F82" s="141"/>
      <c r="G82" s="142"/>
      <c r="H82" s="143" t="s">
        <v>68</v>
      </c>
      <c r="I82" s="144"/>
      <c r="J82" s="89" t="s">
        <v>259</v>
      </c>
      <c r="K82" s="145"/>
      <c r="L82" s="146"/>
      <c r="M82" s="141"/>
      <c r="N82" s="131">
        <v>43295</v>
      </c>
      <c r="O82" s="125">
        <v>0.38750000000000001</v>
      </c>
      <c r="P82" s="131">
        <v>43296</v>
      </c>
      <c r="Q82" s="94">
        <v>0.72430555555555554</v>
      </c>
      <c r="R82" s="95"/>
      <c r="T82" s="95"/>
    </row>
    <row r="83" spans="1:20" x14ac:dyDescent="0.45">
      <c r="A83" s="55"/>
      <c r="B83" s="41">
        <v>79</v>
      </c>
      <c r="C83" s="42" t="s">
        <v>260</v>
      </c>
      <c r="D83" s="44">
        <v>107.2</v>
      </c>
      <c r="E83" s="44">
        <f t="shared" si="1"/>
        <v>917.40000000000009</v>
      </c>
      <c r="F83" s="133" t="s">
        <v>30</v>
      </c>
      <c r="G83" s="135" t="s">
        <v>44</v>
      </c>
      <c r="H83" s="135" t="s">
        <v>32</v>
      </c>
      <c r="I83" s="160" t="s">
        <v>261</v>
      </c>
      <c r="J83" s="150" t="s">
        <v>262</v>
      </c>
      <c r="K83" s="57"/>
      <c r="L83" s="149"/>
      <c r="M83" s="66" t="s">
        <v>263</v>
      </c>
      <c r="N83" s="151"/>
      <c r="O83" s="60"/>
      <c r="P83" s="61"/>
      <c r="Q83" s="62"/>
    </row>
    <row r="84" spans="1:20" x14ac:dyDescent="0.45">
      <c r="A84" s="55"/>
      <c r="B84" s="41">
        <v>80</v>
      </c>
      <c r="C84" s="42" t="s">
        <v>264</v>
      </c>
      <c r="D84" s="44">
        <v>4</v>
      </c>
      <c r="E84" s="44">
        <f t="shared" si="1"/>
        <v>921.40000000000009</v>
      </c>
      <c r="F84" s="45" t="s">
        <v>30</v>
      </c>
      <c r="G84" s="46" t="s">
        <v>22</v>
      </c>
      <c r="H84" s="135" t="s">
        <v>23</v>
      </c>
      <c r="I84" s="65" t="s">
        <v>265</v>
      </c>
      <c r="J84" s="67" t="s">
        <v>266</v>
      </c>
      <c r="K84" s="57"/>
      <c r="L84" s="68" t="s">
        <v>52</v>
      </c>
      <c r="M84" s="45"/>
      <c r="N84" s="59"/>
      <c r="O84" s="60"/>
      <c r="P84" s="61"/>
      <c r="Q84" s="62"/>
    </row>
    <row r="85" spans="1:20" x14ac:dyDescent="0.45">
      <c r="A85" s="55"/>
      <c r="B85" s="41">
        <v>81</v>
      </c>
      <c r="C85" s="42" t="s">
        <v>267</v>
      </c>
      <c r="D85" s="44">
        <v>7.4</v>
      </c>
      <c r="E85" s="44">
        <f t="shared" si="1"/>
        <v>928.80000000000007</v>
      </c>
      <c r="F85" s="109" t="s">
        <v>101</v>
      </c>
      <c r="G85" s="46" t="s">
        <v>44</v>
      </c>
      <c r="H85" s="135" t="s">
        <v>32</v>
      </c>
      <c r="I85" s="65" t="s">
        <v>268</v>
      </c>
      <c r="J85" s="67" t="s">
        <v>269</v>
      </c>
      <c r="K85" s="57"/>
      <c r="L85" s="68" t="s">
        <v>52</v>
      </c>
      <c r="M85" s="138"/>
      <c r="N85" s="59"/>
      <c r="O85" s="60"/>
      <c r="P85" s="61"/>
      <c r="Q85" s="62"/>
    </row>
    <row r="86" spans="1:20" x14ac:dyDescent="0.45">
      <c r="A86" s="55"/>
      <c r="B86" s="41">
        <v>82</v>
      </c>
      <c r="C86" s="42" t="s">
        <v>270</v>
      </c>
      <c r="D86" s="161">
        <v>6.2</v>
      </c>
      <c r="E86" s="44">
        <f t="shared" si="1"/>
        <v>935.00000000000011</v>
      </c>
      <c r="F86" s="45" t="s">
        <v>271</v>
      </c>
      <c r="G86" s="46" t="s">
        <v>22</v>
      </c>
      <c r="H86" s="135" t="s">
        <v>23</v>
      </c>
      <c r="I86" s="162" t="s">
        <v>272</v>
      </c>
      <c r="J86" s="67" t="s">
        <v>273</v>
      </c>
      <c r="K86" s="100"/>
      <c r="L86" s="68" t="s">
        <v>52</v>
      </c>
      <c r="M86" s="138" t="s">
        <v>274</v>
      </c>
      <c r="N86" s="59"/>
      <c r="O86" s="101"/>
      <c r="P86" s="102"/>
      <c r="Q86" s="103"/>
    </row>
    <row r="87" spans="1:20" x14ac:dyDescent="0.45">
      <c r="A87" s="55"/>
      <c r="B87" s="41">
        <v>83</v>
      </c>
      <c r="C87" s="42" t="s">
        <v>275</v>
      </c>
      <c r="D87" s="161">
        <v>8.6</v>
      </c>
      <c r="E87" s="44">
        <f t="shared" si="1"/>
        <v>943.60000000000014</v>
      </c>
      <c r="F87" s="45" t="s">
        <v>30</v>
      </c>
      <c r="G87" s="46" t="s">
        <v>44</v>
      </c>
      <c r="H87" s="135" t="s">
        <v>32</v>
      </c>
      <c r="I87" s="163" t="s">
        <v>276</v>
      </c>
      <c r="J87" s="67" t="s">
        <v>277</v>
      </c>
      <c r="K87" s="100"/>
      <c r="L87" s="68" t="s">
        <v>52</v>
      </c>
      <c r="M87" s="66"/>
      <c r="N87" s="59"/>
      <c r="O87" s="101"/>
      <c r="P87" s="102"/>
      <c r="Q87" s="103"/>
    </row>
    <row r="88" spans="1:20" x14ac:dyDescent="0.45">
      <c r="A88" s="55"/>
      <c r="B88" s="41">
        <v>84</v>
      </c>
      <c r="C88" s="42" t="s">
        <v>278</v>
      </c>
      <c r="D88" s="164">
        <v>0.05</v>
      </c>
      <c r="E88" s="44">
        <f t="shared" si="1"/>
        <v>943.65000000000009</v>
      </c>
      <c r="F88" s="45" t="s">
        <v>271</v>
      </c>
      <c r="G88" s="46" t="s">
        <v>22</v>
      </c>
      <c r="H88" s="135" t="s">
        <v>23</v>
      </c>
      <c r="I88" s="165" t="s">
        <v>52</v>
      </c>
      <c r="J88" s="67" t="s">
        <v>277</v>
      </c>
      <c r="K88" s="100"/>
      <c r="L88" s="68" t="s">
        <v>52</v>
      </c>
      <c r="M88" s="66" t="s">
        <v>279</v>
      </c>
      <c r="N88" s="108"/>
      <c r="O88" s="101"/>
      <c r="P88" s="102"/>
      <c r="Q88" s="103"/>
    </row>
    <row r="89" spans="1:20" x14ac:dyDescent="0.45">
      <c r="A89" s="55"/>
      <c r="B89" s="41">
        <v>85</v>
      </c>
      <c r="C89" s="42" t="s">
        <v>48</v>
      </c>
      <c r="D89" s="161">
        <v>7.5</v>
      </c>
      <c r="E89" s="44">
        <f t="shared" si="1"/>
        <v>951.15000000000009</v>
      </c>
      <c r="F89" s="45" t="s">
        <v>26</v>
      </c>
      <c r="G89" s="166" t="s">
        <v>22</v>
      </c>
      <c r="H89" s="135" t="s">
        <v>23</v>
      </c>
      <c r="I89" s="167" t="s">
        <v>52</v>
      </c>
      <c r="J89" s="67" t="s">
        <v>280</v>
      </c>
      <c r="K89" s="100"/>
      <c r="L89" s="68" t="s">
        <v>52</v>
      </c>
      <c r="M89" s="66" t="s">
        <v>281</v>
      </c>
      <c r="N89" s="168"/>
      <c r="O89" s="101"/>
      <c r="P89" s="102"/>
      <c r="Q89" s="103"/>
    </row>
    <row r="90" spans="1:20" x14ac:dyDescent="0.45">
      <c r="A90" s="55"/>
      <c r="B90" s="41">
        <v>86</v>
      </c>
      <c r="C90" s="42" t="s">
        <v>282</v>
      </c>
      <c r="D90" s="161">
        <v>7.9</v>
      </c>
      <c r="E90" s="44">
        <f t="shared" si="1"/>
        <v>959.05000000000007</v>
      </c>
      <c r="F90" s="45" t="s">
        <v>30</v>
      </c>
      <c r="G90" s="166" t="s">
        <v>22</v>
      </c>
      <c r="H90" s="135" t="s">
        <v>32</v>
      </c>
      <c r="I90" s="167" t="s">
        <v>52</v>
      </c>
      <c r="J90" s="169" t="s">
        <v>283</v>
      </c>
      <c r="K90" s="100"/>
      <c r="L90" s="68" t="s">
        <v>52</v>
      </c>
      <c r="M90" s="66" t="s">
        <v>284</v>
      </c>
      <c r="N90" s="170"/>
      <c r="O90" s="101"/>
      <c r="P90" s="102"/>
      <c r="Q90" s="103"/>
    </row>
    <row r="91" spans="1:20" x14ac:dyDescent="0.45">
      <c r="A91" s="55"/>
      <c r="B91" s="41">
        <v>87</v>
      </c>
      <c r="C91" s="42" t="s">
        <v>29</v>
      </c>
      <c r="D91" s="161">
        <v>0.2</v>
      </c>
      <c r="E91" s="44">
        <f t="shared" si="1"/>
        <v>959.25000000000011</v>
      </c>
      <c r="F91" s="45" t="s">
        <v>271</v>
      </c>
      <c r="G91" s="166" t="s">
        <v>22</v>
      </c>
      <c r="H91" s="135" t="s">
        <v>23</v>
      </c>
      <c r="I91" s="167" t="s">
        <v>52</v>
      </c>
      <c r="J91" s="169" t="s">
        <v>285</v>
      </c>
      <c r="K91" s="100"/>
      <c r="L91" s="68" t="s">
        <v>52</v>
      </c>
      <c r="M91" s="138" t="s">
        <v>286</v>
      </c>
      <c r="N91" s="170"/>
      <c r="O91" s="101"/>
      <c r="P91" s="102"/>
      <c r="Q91" s="103"/>
    </row>
    <row r="92" spans="1:20" x14ac:dyDescent="0.45">
      <c r="A92" s="55"/>
      <c r="B92" s="41">
        <v>88</v>
      </c>
      <c r="C92" s="42" t="s">
        <v>287</v>
      </c>
      <c r="D92" s="161">
        <v>2.2000000000000002</v>
      </c>
      <c r="E92" s="44">
        <f t="shared" si="1"/>
        <v>961.45000000000016</v>
      </c>
      <c r="F92" s="45" t="s">
        <v>26</v>
      </c>
      <c r="G92" s="135" t="s">
        <v>22</v>
      </c>
      <c r="H92" s="135" t="s">
        <v>23</v>
      </c>
      <c r="I92" s="167" t="s">
        <v>52</v>
      </c>
      <c r="J92" s="169" t="s">
        <v>288</v>
      </c>
      <c r="K92" s="100"/>
      <c r="L92" s="68" t="s">
        <v>52</v>
      </c>
      <c r="M92" s="171"/>
      <c r="N92" s="59"/>
      <c r="O92" s="101"/>
      <c r="P92" s="102"/>
      <c r="Q92" s="103"/>
    </row>
    <row r="93" spans="1:20" x14ac:dyDescent="0.45">
      <c r="A93" s="55"/>
      <c r="B93" s="41">
        <v>89</v>
      </c>
      <c r="C93" s="42" t="s">
        <v>289</v>
      </c>
      <c r="D93" s="161">
        <v>1.2</v>
      </c>
      <c r="E93" s="44">
        <f t="shared" si="1"/>
        <v>962.6500000000002</v>
      </c>
      <c r="F93" s="45" t="s">
        <v>26</v>
      </c>
      <c r="G93" s="135" t="s">
        <v>44</v>
      </c>
      <c r="H93" s="135" t="s">
        <v>32</v>
      </c>
      <c r="I93" s="172" t="s">
        <v>290</v>
      </c>
      <c r="J93" s="169" t="s">
        <v>291</v>
      </c>
      <c r="K93" s="100"/>
      <c r="L93" s="68" t="s">
        <v>52</v>
      </c>
      <c r="M93" s="173" t="s">
        <v>292</v>
      </c>
      <c r="N93" s="59"/>
      <c r="O93" s="101"/>
      <c r="P93" s="102"/>
      <c r="Q93" s="103"/>
    </row>
    <row r="94" spans="1:20" x14ac:dyDescent="0.45">
      <c r="A94" s="55"/>
      <c r="B94" s="41">
        <v>90</v>
      </c>
      <c r="C94" s="42" t="s">
        <v>293</v>
      </c>
      <c r="D94" s="161">
        <v>6.6</v>
      </c>
      <c r="E94" s="44">
        <f t="shared" si="1"/>
        <v>969.25000000000023</v>
      </c>
      <c r="F94" s="45" t="s">
        <v>30</v>
      </c>
      <c r="G94" s="135" t="s">
        <v>44</v>
      </c>
      <c r="H94" s="135" t="s">
        <v>32</v>
      </c>
      <c r="I94" s="172" t="s">
        <v>294</v>
      </c>
      <c r="J94" s="174" t="s">
        <v>295</v>
      </c>
      <c r="K94" s="100"/>
      <c r="L94" s="58" t="s">
        <v>296</v>
      </c>
      <c r="M94" s="173" t="s">
        <v>297</v>
      </c>
      <c r="N94" s="59"/>
      <c r="O94" s="101"/>
      <c r="P94" s="102"/>
      <c r="Q94" s="103"/>
    </row>
    <row r="95" spans="1:20" x14ac:dyDescent="0.45">
      <c r="A95" s="55"/>
      <c r="B95" s="41">
        <v>91</v>
      </c>
      <c r="C95" s="42" t="s">
        <v>298</v>
      </c>
      <c r="D95" s="161">
        <v>4.5999999999999996</v>
      </c>
      <c r="E95" s="44">
        <f t="shared" si="1"/>
        <v>973.85000000000025</v>
      </c>
      <c r="F95" s="45" t="s">
        <v>30</v>
      </c>
      <c r="G95" s="135" t="s">
        <v>44</v>
      </c>
      <c r="H95" s="135" t="s">
        <v>32</v>
      </c>
      <c r="I95" s="175" t="s">
        <v>299</v>
      </c>
      <c r="J95" s="174" t="s">
        <v>300</v>
      </c>
      <c r="K95" s="100"/>
      <c r="L95" s="68" t="s">
        <v>301</v>
      </c>
      <c r="M95" s="138" t="s">
        <v>302</v>
      </c>
      <c r="N95" s="59"/>
      <c r="O95" s="101"/>
      <c r="P95" s="102"/>
      <c r="Q95" s="103"/>
    </row>
    <row r="96" spans="1:20" x14ac:dyDescent="0.45">
      <c r="A96" s="55"/>
      <c r="B96" s="41">
        <v>92</v>
      </c>
      <c r="C96" s="159" t="s">
        <v>303</v>
      </c>
      <c r="D96" s="161">
        <v>10.9</v>
      </c>
      <c r="E96" s="44">
        <f t="shared" si="1"/>
        <v>984.75000000000023</v>
      </c>
      <c r="F96" s="133" t="s">
        <v>30</v>
      </c>
      <c r="G96" s="135" t="s">
        <v>44</v>
      </c>
      <c r="H96" s="46" t="s">
        <v>23</v>
      </c>
      <c r="I96" s="160" t="s">
        <v>304</v>
      </c>
      <c r="J96" s="176" t="s">
        <v>305</v>
      </c>
      <c r="K96" s="57"/>
      <c r="L96" s="149" t="s">
        <v>306</v>
      </c>
      <c r="M96" s="66"/>
      <c r="N96" s="110"/>
      <c r="O96" s="60"/>
      <c r="P96" s="61"/>
      <c r="Q96" s="62"/>
    </row>
    <row r="97" spans="1:20" x14ac:dyDescent="0.45">
      <c r="A97" s="55"/>
      <c r="B97" s="41">
        <v>93</v>
      </c>
      <c r="C97" s="42" t="s">
        <v>202</v>
      </c>
      <c r="D97" s="44">
        <v>8.6</v>
      </c>
      <c r="E97" s="44">
        <f t="shared" si="1"/>
        <v>993.35000000000025</v>
      </c>
      <c r="F97" s="133" t="s">
        <v>271</v>
      </c>
      <c r="G97" s="135" t="s">
        <v>44</v>
      </c>
      <c r="H97" s="135" t="s">
        <v>68</v>
      </c>
      <c r="I97" s="165" t="s">
        <v>307</v>
      </c>
      <c r="J97" s="176" t="s">
        <v>308</v>
      </c>
      <c r="K97" s="100"/>
      <c r="L97" s="68" t="s">
        <v>309</v>
      </c>
      <c r="M97" s="66" t="s">
        <v>310</v>
      </c>
      <c r="N97" s="168"/>
      <c r="O97" s="101"/>
      <c r="P97" s="102"/>
      <c r="Q97" s="103"/>
    </row>
    <row r="98" spans="1:20" ht="21.6" thickBot="1" x14ac:dyDescent="0.5">
      <c r="A98" s="177"/>
      <c r="B98" s="178">
        <v>94</v>
      </c>
      <c r="C98" s="179" t="s">
        <v>311</v>
      </c>
      <c r="D98" s="180">
        <v>8</v>
      </c>
      <c r="E98" s="180">
        <f t="shared" si="1"/>
        <v>1001.3500000000003</v>
      </c>
      <c r="F98" s="181"/>
      <c r="G98" s="182"/>
      <c r="H98" s="182"/>
      <c r="I98" s="183"/>
      <c r="J98" s="184" t="s">
        <v>312</v>
      </c>
      <c r="K98" s="185"/>
      <c r="L98" s="186"/>
      <c r="M98" s="187"/>
      <c r="N98" s="188">
        <v>43295</v>
      </c>
      <c r="O98" s="189">
        <v>0.67013888888888884</v>
      </c>
      <c r="P98" s="188">
        <v>43297</v>
      </c>
      <c r="Q98" s="190">
        <v>0.41666666666666669</v>
      </c>
    </row>
    <row r="99" spans="1:20" x14ac:dyDescent="0.2">
      <c r="A99" s="55"/>
      <c r="B99" s="191"/>
      <c r="C99" s="191"/>
      <c r="D99" s="192"/>
      <c r="E99" s="192"/>
      <c r="F99" s="191"/>
      <c r="G99" s="193"/>
      <c r="H99" s="191"/>
      <c r="I99" s="194"/>
      <c r="J99" s="195"/>
      <c r="K99" s="196"/>
      <c r="L99" s="197"/>
      <c r="M99" s="198"/>
      <c r="N99" s="198"/>
      <c r="O99" s="199"/>
      <c r="P99" s="191"/>
      <c r="Q99" s="191"/>
    </row>
    <row r="100" spans="1:20" ht="22.2" x14ac:dyDescent="0.45">
      <c r="A100" s="201"/>
      <c r="B100" s="202" t="s">
        <v>314</v>
      </c>
      <c r="C100" s="201"/>
      <c r="D100" s="201"/>
      <c r="E100" s="201"/>
      <c r="F100" s="201"/>
      <c r="G100" s="201"/>
      <c r="H100" s="201"/>
      <c r="I100" s="203"/>
      <c r="J100" s="201"/>
      <c r="K100" s="204"/>
      <c r="L100" s="201"/>
      <c r="M100" s="201"/>
      <c r="N100" s="201"/>
      <c r="O100" s="201"/>
      <c r="P100" s="201"/>
      <c r="Q100" s="201"/>
    </row>
    <row r="101" spans="1:20" ht="19.8" x14ac:dyDescent="0.45">
      <c r="A101" s="55"/>
      <c r="B101" s="83">
        <v>71</v>
      </c>
      <c r="C101" s="84" t="s">
        <v>315</v>
      </c>
      <c r="D101" s="205">
        <v>11.7</v>
      </c>
      <c r="E101" s="85">
        <v>727.5</v>
      </c>
      <c r="F101" s="86"/>
      <c r="G101" s="87"/>
      <c r="H101" s="87" t="s">
        <v>316</v>
      </c>
      <c r="I101" s="206"/>
      <c r="J101" s="207" t="s">
        <v>243</v>
      </c>
      <c r="K101" s="34"/>
      <c r="L101" s="208"/>
      <c r="M101" s="91"/>
      <c r="N101" s="131"/>
      <c r="O101" s="93" t="s">
        <v>70</v>
      </c>
      <c r="P101" s="131">
        <v>43296</v>
      </c>
      <c r="Q101" s="94">
        <v>0.42499999999999999</v>
      </c>
      <c r="R101" s="95"/>
      <c r="T101" s="95"/>
    </row>
    <row r="102" spans="1:20" x14ac:dyDescent="0.45">
      <c r="A102" s="55" t="s">
        <v>3</v>
      </c>
      <c r="B102" s="41">
        <v>101</v>
      </c>
      <c r="C102" s="42" t="s">
        <v>315</v>
      </c>
      <c r="D102" s="161">
        <v>11.7</v>
      </c>
      <c r="E102" s="44">
        <f>E101+D102</f>
        <v>739.2</v>
      </c>
      <c r="F102" s="45" t="s">
        <v>30</v>
      </c>
      <c r="G102" s="46" t="s">
        <v>44</v>
      </c>
      <c r="H102" s="46" t="s">
        <v>23</v>
      </c>
      <c r="I102" s="160" t="s">
        <v>257</v>
      </c>
      <c r="J102" s="176" t="s">
        <v>240</v>
      </c>
      <c r="K102" s="57"/>
      <c r="L102" s="58"/>
      <c r="M102" s="66" t="s">
        <v>317</v>
      </c>
      <c r="N102" s="108"/>
      <c r="O102" s="60"/>
      <c r="P102" s="61"/>
      <c r="Q102" s="62"/>
    </row>
    <row r="103" spans="1:20" x14ac:dyDescent="0.45">
      <c r="A103" s="55"/>
      <c r="B103" s="41">
        <v>102</v>
      </c>
      <c r="C103" s="42" t="s">
        <v>238</v>
      </c>
      <c r="D103" s="161">
        <v>27.3</v>
      </c>
      <c r="E103" s="44">
        <f>E102+D103</f>
        <v>766.5</v>
      </c>
      <c r="F103" s="45"/>
      <c r="G103" s="209"/>
      <c r="H103" s="46"/>
      <c r="I103" s="210"/>
      <c r="J103" s="200" t="s">
        <v>318</v>
      </c>
      <c r="K103" s="57">
        <v>593</v>
      </c>
      <c r="L103" s="58"/>
      <c r="M103" s="66" t="s">
        <v>319</v>
      </c>
      <c r="N103" s="168"/>
      <c r="O103" s="60"/>
      <c r="P103" s="61"/>
      <c r="Q103" s="62"/>
    </row>
    <row r="104" spans="1:20" ht="19.8" x14ac:dyDescent="0.45">
      <c r="A104" s="139"/>
      <c r="B104" s="83">
        <v>103</v>
      </c>
      <c r="C104" s="84" t="s">
        <v>238</v>
      </c>
      <c r="D104" s="140">
        <v>5.5</v>
      </c>
      <c r="E104" s="85">
        <f>E103+D104</f>
        <v>772</v>
      </c>
      <c r="F104" s="141"/>
      <c r="G104" s="142"/>
      <c r="H104" s="143" t="s">
        <v>68</v>
      </c>
      <c r="I104" s="144"/>
      <c r="J104" s="207" t="s">
        <v>320</v>
      </c>
      <c r="K104" s="145"/>
      <c r="L104" s="146"/>
      <c r="M104" s="141"/>
      <c r="N104" s="131"/>
      <c r="O104" s="93" t="s">
        <v>70</v>
      </c>
      <c r="P104" s="131">
        <v>43296</v>
      </c>
      <c r="Q104" s="94">
        <v>0.5854166666666667</v>
      </c>
      <c r="R104" s="95"/>
      <c r="T104" s="95"/>
    </row>
    <row r="105" spans="1:20" x14ac:dyDescent="0.45">
      <c r="A105" s="55"/>
      <c r="B105" s="41">
        <v>104</v>
      </c>
      <c r="C105" s="42" t="s">
        <v>238</v>
      </c>
      <c r="D105" s="132">
        <v>29.3</v>
      </c>
      <c r="E105" s="44">
        <f>E104+D105</f>
        <v>801.3</v>
      </c>
      <c r="F105" s="45" t="s">
        <v>26</v>
      </c>
      <c r="G105" s="209" t="s">
        <v>44</v>
      </c>
      <c r="H105" s="46" t="s">
        <v>23</v>
      </c>
      <c r="I105" s="167" t="s">
        <v>321</v>
      </c>
      <c r="J105" s="115" t="s">
        <v>322</v>
      </c>
      <c r="K105" s="57"/>
      <c r="L105" s="211" t="s">
        <v>323</v>
      </c>
      <c r="M105" s="66" t="s">
        <v>324</v>
      </c>
      <c r="N105" s="168"/>
      <c r="O105" s="60"/>
      <c r="P105" s="61"/>
      <c r="Q105" s="62"/>
    </row>
    <row r="106" spans="1:20" ht="20.399999999999999" thickBot="1" x14ac:dyDescent="0.5">
      <c r="A106" s="55"/>
      <c r="B106" s="212">
        <v>105</v>
      </c>
      <c r="C106" s="179" t="s">
        <v>315</v>
      </c>
      <c r="D106" s="213">
        <v>9.5</v>
      </c>
      <c r="E106" s="180">
        <f>E105+D106</f>
        <v>810.8</v>
      </c>
      <c r="F106" s="214"/>
      <c r="G106" s="215" t="s">
        <v>44</v>
      </c>
      <c r="H106" s="215" t="s">
        <v>316</v>
      </c>
      <c r="I106" s="216"/>
      <c r="J106" s="217" t="s">
        <v>325</v>
      </c>
      <c r="K106" s="218"/>
      <c r="L106" s="219"/>
      <c r="M106" s="220" t="s">
        <v>326</v>
      </c>
      <c r="N106" s="221">
        <v>43295</v>
      </c>
      <c r="O106" s="222">
        <v>0.3888888888888889</v>
      </c>
      <c r="P106" s="188">
        <v>43296</v>
      </c>
      <c r="Q106" s="223">
        <v>0.72777777777777775</v>
      </c>
      <c r="R106" s="95"/>
      <c r="T106" s="95"/>
    </row>
  </sheetData>
  <mergeCells count="3">
    <mergeCell ref="N3:O3"/>
    <mergeCell ref="P3:Q3"/>
    <mergeCell ref="J53:K53"/>
  </mergeCells>
  <phoneticPr fontId="3"/>
  <pageMargins left="0" right="0" top="0" bottom="0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1000kQsheet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FAFA</cp:lastModifiedBy>
  <cp:lastPrinted>2018-06-08T18:13:34Z</cp:lastPrinted>
  <dcterms:created xsi:type="dcterms:W3CDTF">2018-05-21T11:58:42Z</dcterms:created>
  <dcterms:modified xsi:type="dcterms:W3CDTF">2018-07-02T23:04:10Z</dcterms:modified>
</cp:coreProperties>
</file>